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'Доходы'!$F$91</definedName>
    <definedName name="LAST_CELL" localSheetId="2">'Источники'!$F$27</definedName>
    <definedName name="LAST_CELL" localSheetId="1">'Расходы'!$F$100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'Доходы'!$A$91</definedName>
    <definedName name="REND_1" localSheetId="2">'Источники'!$A$27</definedName>
    <definedName name="REND_1" localSheetId="1">'Расходы'!$A$101</definedName>
    <definedName name="S_520" localSheetId="2">'Источники'!$A$14</definedName>
    <definedName name="S_620" localSheetId="2">'Источники'!$A$19</definedName>
    <definedName name="S_700" localSheetId="2">'Источники'!$A$21</definedName>
    <definedName name="S_700A" localSheetId="2">'Источники'!$A$22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<sst xmlns="http://schemas.openxmlformats.org/spreadsheetml/2006/main" count="635" uniqueCount="359">
  <si>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</si>
  <si>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</si>
  <si>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</si>
  <si>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</si>
  <si>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</si>
  <si>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</si>
  <si>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</si>
  <si>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</si>
  <si>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</si>
  <si>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</si>
  <si>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</si>
  <si>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</si>
  <si>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за период с 25.11.2016 по 30.09.2017 г.</t>
  </si>
  <si>
    <t>01.10.2017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</si>
  <si>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</si>
  <si>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</si>
  <si>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</si>
  <si>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</si>
  <si>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</si>
  <si>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</si>
  <si>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</si>
  <si>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</si>
  <si>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</si>
  <si>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</si>
  <si>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</si>
  <si>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</si>
  <si>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</si>
  <si>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</si>
  <si>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</si>
  <si>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</si>
  <si>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</si>
  <si>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</si>
  <si>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</si>
  <si>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</si>
  <si>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</si>
  <si>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</si>
  <si>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</si>
  <si>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</si>
  <si>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</si>
  <si>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</si>
  <si>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</si>
  <si>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</si>
  <si>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</si>
  <si>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</si>
  <si>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</si>
  <si>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</si>
  <si>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</si>
  <si>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</si>
  <si>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</si>
  <si>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</si>
  <si>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</si>
  <si>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</si>
  <si>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</si>
  <si>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</si>
  <si>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</si>
  <si>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</si>
  <si>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</si>
  <si>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</si>
  <si>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</si>
  <si>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</si>
  <si>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</si>
  <si>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</si>
  <si>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</si>
  <si>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</si>
  <si>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</si>
  <si>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</si>
  <si>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</si>
  <si>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</si>
  <si>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</si>
  <si>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</si>
  <si>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</si>
  <si>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</si>
  <si>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</si>
  <si>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</si>
  <si>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</si>
  <si>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</si>
  <si>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</si>
  <si>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</si>
  <si>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</si>
  <si>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</si>
  <si>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</si>
  <si>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</si>
  <si>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</si>
  <si>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</si>
  <si>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</si>
  <si>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</si>
  <si>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</si>
  <si>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</si>
  <si>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</si>
  <si>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</si>
  <si>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</si>
  <si>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</si>
  <si>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</si>
  <si>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</si>
  <si>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</si>
  <si>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</si>
  <si>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</si>
  <si>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</si>
  <si>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</si>
  <si>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</si>
  <si>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</si>
  <si>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</si>
  <si>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</si>
  <si>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</si>
  <si>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</si>
  <si>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</si>
  <si>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</si>
  <si>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</si>
  <si>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</si>
  <si>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</si>
  <si>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</si>
  <si>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</si>
  <si>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</si>
  <si>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</si>
  <si>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</si>
  <si>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</si>
  <si>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</si>
  <si>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</si>
  <si>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</si>
  <si>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</si>
  <si>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</si>
  <si>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</si>
  <si>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</si>
  <si>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</si>
  <si>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</si>
  <si>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</si>
  <si>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</si>
  <si>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</si>
  <si>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</si>
  <si>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</si>
  <si>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</si>
  <si>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</si>
  <si>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</si>
  <si>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</si>
  <si>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</si>
  <si>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</si>
  <si>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</si>
  <si>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</si>
  <si>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</si>
  <si>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</si>
  <si>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</si>
  <si>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</si>
  <si>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</si>
  <si>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</si>
  <si>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</si>
  <si>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</si>
  <si>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</si>
  <si>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</si>
  <si>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</si>
  <si>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</si>
  <si>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</si>
  <si>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</si>
  <si>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</si>
  <si>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</si>
  <si>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</si>
  <si>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</si>
  <si>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</si>
  <si>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</si>
  <si>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</si>
  <si>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</si>
  <si>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</si>
  <si>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</si>
  <si>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</si>
  <si>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</si>
  <si>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</si>
  <si>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</si>
  <si>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</si>
  <si>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</si>
  <si>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</si>
  <si>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</si>
  <si>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</si>
  <si>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</si>
  <si>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</si>
  <si>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</si>
  <si>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</si>
  <si>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</si>
  <si>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</si>
  <si>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</si>
  <si>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</si>
  <si>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</si>
  <si>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</si>
  <si>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</si>
  <si>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</si>
  <si>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951 000 0000000000 0000 </t>
  </si>
  <si>
    <t>ОБЩЕГОСУДАРСТВЕННЫЕ ВОПРОСЫ</t>
  </si>
  <si>
    <t xml:space="preserve">951 0100 0000000000 000 </t>
  </si>
  <si>
    <t xml:space="preserve">951 0104 00000000000 000 </t>
  </si>
  <si>
    <t xml:space="preserve">951 0104 8000000000 000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</si>
  <si>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</si>
  <si>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</si>
  <si>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</si>
  <si>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</si>
  <si>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</si>
  <si>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</si>
  <si>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</si>
  <si>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</si>
  <si>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</si>
  <si>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</si>
  <si>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 xml:space="preserve">951 0104 8810000190 129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</si>
  <si>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</si>
  <si>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</si>
  <si>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</si>
  <si>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</si>
  <si>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</si>
  <si>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</si>
  <si>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</si>
  <si>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 xml:space="preserve">951 0104 8910000190 129 </t>
  </si>
  <si>
    <t>Реализация направления расходов в рамках обеспечения деятельности аппарата управления Администрации Екатериновского сельского поселения</t>
  </si>
  <si>
    <t xml:space="preserve">951 0104 8910029990 000 </t>
  </si>
  <si>
    <t>Прочая закупка товаров, работ и услуг для обеспечения государственных (муниципальных) нужд</t>
  </si>
  <si>
    <t xml:space="preserve">951 0104 8910029990 244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</si>
  <si>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</si>
  <si>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</si>
  <si>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</si>
  <si>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</si>
  <si>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</si>
  <si>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</si>
  <si>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</si>
  <si>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</si>
  <si>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</si>
  <si>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 xml:space="preserve">951 0106 00000000000 000 </t>
  </si>
  <si>
    <t xml:space="preserve">951 0106 9000000000 000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</si>
  <si>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</si>
  <si>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</si>
  <si>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</si>
  <si>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 xml:space="preserve">951 0111 00000000000 000 </t>
  </si>
  <si>
    <t xml:space="preserve">951 0111 9000000000 000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</si>
  <si>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</si>
  <si>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</si>
  <si>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</si>
  <si>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</si>
  <si>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НЕ УКАЗАНО</t>
  </si>
  <si>
    <t xml:space="preserve">951 0113 0000000000 000 </t>
  </si>
  <si>
    <t xml:space="preserve">951 0113 00000000000 000 </t>
  </si>
  <si>
    <t>Мероприятия по обеспечению беспрепятственного доступа инвалидов к объектам социальной инфраструктуры в рамках подпрограммы «Доступная среда» муниципальной программы Екатериновского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</si>
  <si>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</si>
  <si>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</si>
  <si>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951 0113 9000000000 000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</si>
  <si>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</si>
  <si>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</si>
  <si>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</si>
  <si>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</si>
  <si>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</si>
  <si>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</si>
  <si>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951 0203 00000000000 000 </t>
  </si>
  <si>
    <t xml:space="preserve">951 0203 8000000000 000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</si>
  <si>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</si>
  <si>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</si>
  <si>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</si>
  <si>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</si>
  <si>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</si>
  <si>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</si>
  <si>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</si>
  <si>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 xml:space="preserve">951 0309 00000000000 000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</si>
  <si>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</si>
  <si>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</si>
  <si>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</si>
  <si>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</si>
  <si>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</si>
  <si>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 xml:space="preserve">951 0409 00000000000 000 </t>
  </si>
  <si>
    <t xml:space="preserve">951 0409 9000000000 000 </t>
  </si>
  <si>
    <t>Иные межбюджетные трансферты по передаче средств остатков дорожного фонда муниципальному району</t>
  </si>
  <si>
    <t xml:space="preserve">951 0409 9990087050 000 </t>
  </si>
  <si>
    <t xml:space="preserve">951 0409 9990087050 540 </t>
  </si>
  <si>
    <t>ЖИЛИЩНО-КОММУНАЛЬНОЕ ХОЗЯЙСТВО</t>
  </si>
  <si>
    <t xml:space="preserve">951 0500 0000000000 000 </t>
  </si>
  <si>
    <t xml:space="preserve">951 0503 0000000000 000 </t>
  </si>
  <si>
    <t xml:space="preserve">951 0503 00000000000 000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</si>
  <si>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</si>
  <si>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</si>
  <si>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</si>
  <si>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</si>
  <si>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</si>
  <si>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</si>
  <si>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</si>
  <si>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</si>
  <si>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</si>
  <si>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</si>
  <si>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 xml:space="preserve">951 0801 00000000000 000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</si>
  <si>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</si>
  <si>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</si>
  <si>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</si>
  <si>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</si>
  <si>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Екатериновского сельского поселения "Развитие культуры"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</si>
  <si>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</si>
  <si>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</si>
  <si>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</si>
  <si>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</si>
  <si>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951 1001 00000000000 000 </t>
  </si>
  <si>
    <t xml:space="preserve">951 1001 9000000000 000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</si>
  <si>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</si>
  <si>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</si>
  <si>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</si>
  <si>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</si>
  <si>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 xml:space="preserve">951 1003 00000000000 000 </t>
  </si>
  <si>
    <t xml:space="preserve">951 1003 9000000000 000 </t>
  </si>
  <si>
    <t xml:space="preserve">951 1003 9910090100 000 </t>
  </si>
  <si>
    <t>Иные выплаты населению</t>
  </si>
  <si>
    <t xml:space="preserve">951 1003 9910090100 360 </t>
  </si>
  <si>
    <t>ОБСЛУЖИВАНИЕ ГОСУДАРСТВЕННОГО И МУНИЦИПАЛЬНОГО ДОЛГА</t>
  </si>
  <si>
    <t xml:space="preserve">951 1300 0000000000 000 </t>
  </si>
  <si>
    <t xml:space="preserve">951 1301 00000000000 000 </t>
  </si>
  <si>
    <t xml:space="preserve">951 1301 9000000000 000 </t>
  </si>
  <si>
    <t>Процентные платежи по обслуживанию муниципального долга Екатериновского сельского поселения в рамках  непрограммных расходов органов местного самоуправления Екатериновского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</si>
  <si>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</si>
  <si>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</si>
  <si>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</si>
  <si>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</si>
  <si>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</si>
  <si>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</si>
  <si>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</si>
  <si>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</si>
  <si>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</si>
  <si>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</si>
  <si>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</si>
  <si>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</si>
  <si>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</si>
  <si>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</si>
  <si>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</si>
  <si>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951 01030000000000000</t>
  </si>
  <si>
    <t>Бюджетные кредиты от других бюджетов бюджетной системы Российской Федерации в валюте Российской Федерации</t>
  </si>
  <si>
    <t>951 01030100000000000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</si>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</sst>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zoomScalePageLayoutView="0" workbookViewId="0" topLeftCell="A58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9"/>
      <c r="B1" s="109"/>
      <c r="C1" s="109"/>
      <c r="D1" s="109"/>
      <c r="E1" s="2"/>
      <c r="F1" s="2"/>
    </row>
    <row r="2" spans="1:6" ht="16.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12</v>
      </c>
      <c r="B4" s="110"/>
      <c r="C4" s="110"/>
      <c r="D4" s="110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111" t="s">
        <v>14</v>
      </c>
      <c r="C6" s="112"/>
      <c r="D6" s="112"/>
      <c r="E6" s="3" t="s">
        <v>7</v>
      </c>
      <c r="F6" s="10" t="s">
        <v>19</v>
      </c>
    </row>
    <row r="7" spans="1:6" ht="12.75">
      <c r="A7" s="11" t="s">
        <v>8</v>
      </c>
      <c r="B7" s="113" t="s">
        <v>15</v>
      </c>
      <c r="C7" s="113"/>
      <c r="D7" s="113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9" t="s">
        <v>21</v>
      </c>
      <c r="B10" s="109"/>
      <c r="C10" s="109"/>
      <c r="D10" s="109"/>
      <c r="E10" s="1"/>
      <c r="F10" s="17"/>
    </row>
    <row r="11" spans="1:6" ht="3.75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25" customHeight="1">
      <c r="A17" s="105"/>
      <c r="B17" s="99"/>
      <c r="C17" s="99"/>
      <c r="D17" s="102"/>
      <c r="E17" s="102"/>
      <c r="F17" s="108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9277300</v>
      </c>
      <c r="E19" s="28">
        <v>5530991.06</v>
      </c>
      <c r="F19" s="27">
        <f>IF(OR(D19="-",IF(E19="-",0,E19)&gt;=IF(D19="-",0,D19)),"-",IF(D19="-",0,D19)-IF(E19="-",0,E19))</f>
        <v>3746308.9400000004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6980200</v>
      </c>
      <c r="E21" s="37">
        <v>3294956.42</v>
      </c>
      <c r="F21" s="38">
        <f aca="true" t="shared" si="0" ref="F21:F52">IF(OR(D21="-",IF(E21="-",0,E21)&gt;=IF(D21="-",0,D21)),"-",IF(D21="-",0,D21)-IF(E21="-",0,E21))</f>
        <v>3685243.58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1197800</v>
      </c>
      <c r="E22" s="37">
        <v>908431.31</v>
      </c>
      <c r="F22" s="38">
        <f t="shared" si="0"/>
        <v>289368.68999999994</v>
      </c>
    </row>
    <row r="23" spans="1:6" ht="12.75">
      <c r="A23" s="39" t="s">
        <v>39</v>
      </c>
      <c r="B23" s="40" t="s">
        <v>32</v>
      </c>
      <c r="C23" s="41" t="s">
        <v>40</v>
      </c>
      <c r="D23" s="42">
        <v>1197800</v>
      </c>
      <c r="E23" s="42">
        <v>908431.31</v>
      </c>
      <c r="F23" s="43">
        <f t="shared" si="0"/>
        <v>289368.68999999994</v>
      </c>
    </row>
    <row r="24" spans="1:6" ht="67.5">
      <c r="A24" s="39" t="s">
        <v>41</v>
      </c>
      <c r="B24" s="40" t="s">
        <v>32</v>
      </c>
      <c r="C24" s="41" t="s">
        <v>42</v>
      </c>
      <c r="D24" s="42">
        <v>1193600</v>
      </c>
      <c r="E24" s="42">
        <v>900463.38</v>
      </c>
      <c r="F24" s="43">
        <f t="shared" si="0"/>
        <v>293136.62</v>
      </c>
    </row>
    <row r="25" spans="1:6" ht="90">
      <c r="A25" s="44" t="s">
        <v>43</v>
      </c>
      <c r="B25" s="40" t="s">
        <v>32</v>
      </c>
      <c r="C25" s="41" t="s">
        <v>44</v>
      </c>
      <c r="D25" s="42" t="s">
        <v>45</v>
      </c>
      <c r="E25" s="42">
        <v>898012.89</v>
      </c>
      <c r="F25" s="43" t="str">
        <f t="shared" si="0"/>
        <v>-</v>
      </c>
    </row>
    <row r="26" spans="1:6" ht="67.5">
      <c r="A26" s="44" t="s">
        <v>46</v>
      </c>
      <c r="B26" s="40" t="s">
        <v>32</v>
      </c>
      <c r="C26" s="41" t="s">
        <v>47</v>
      </c>
      <c r="D26" s="42" t="s">
        <v>45</v>
      </c>
      <c r="E26" s="42">
        <v>1304.28</v>
      </c>
      <c r="F26" s="43" t="str">
        <f t="shared" si="0"/>
        <v>-</v>
      </c>
    </row>
    <row r="27" spans="1:6" ht="90">
      <c r="A27" s="44" t="s">
        <v>48</v>
      </c>
      <c r="B27" s="40" t="s">
        <v>32</v>
      </c>
      <c r="C27" s="41" t="s">
        <v>49</v>
      </c>
      <c r="D27" s="42" t="s">
        <v>45</v>
      </c>
      <c r="E27" s="42">
        <v>1146.21</v>
      </c>
      <c r="F27" s="43" t="str">
        <f t="shared" si="0"/>
        <v>-</v>
      </c>
    </row>
    <row r="28" spans="1:6" ht="101.25">
      <c r="A28" s="44" t="s">
        <v>50</v>
      </c>
      <c r="B28" s="40" t="s">
        <v>32</v>
      </c>
      <c r="C28" s="41" t="s">
        <v>51</v>
      </c>
      <c r="D28" s="42">
        <v>300</v>
      </c>
      <c r="E28" s="42">
        <v>5222.39</v>
      </c>
      <c r="F28" s="43" t="str">
        <f t="shared" si="0"/>
        <v>-</v>
      </c>
    </row>
    <row r="29" spans="1:6" ht="123.75">
      <c r="A29" s="44" t="s">
        <v>52</v>
      </c>
      <c r="B29" s="40" t="s">
        <v>32</v>
      </c>
      <c r="C29" s="41" t="s">
        <v>53</v>
      </c>
      <c r="D29" s="42" t="s">
        <v>45</v>
      </c>
      <c r="E29" s="42">
        <v>4455.36</v>
      </c>
      <c r="F29" s="43" t="str">
        <f t="shared" si="0"/>
        <v>-</v>
      </c>
    </row>
    <row r="30" spans="1:6" ht="112.5">
      <c r="A30" s="44" t="s">
        <v>54</v>
      </c>
      <c r="B30" s="40" t="s">
        <v>32</v>
      </c>
      <c r="C30" s="41" t="s">
        <v>55</v>
      </c>
      <c r="D30" s="42" t="s">
        <v>45</v>
      </c>
      <c r="E30" s="42">
        <v>321.49</v>
      </c>
      <c r="F30" s="43" t="str">
        <f t="shared" si="0"/>
        <v>-</v>
      </c>
    </row>
    <row r="31" spans="1:6" ht="123.75">
      <c r="A31" s="44" t="s">
        <v>56</v>
      </c>
      <c r="B31" s="40" t="s">
        <v>32</v>
      </c>
      <c r="C31" s="41" t="s">
        <v>57</v>
      </c>
      <c r="D31" s="42" t="s">
        <v>45</v>
      </c>
      <c r="E31" s="42">
        <v>445.54</v>
      </c>
      <c r="F31" s="43" t="str">
        <f t="shared" si="0"/>
        <v>-</v>
      </c>
    </row>
    <row r="32" spans="1:6" ht="33.75">
      <c r="A32" s="39" t="s">
        <v>58</v>
      </c>
      <c r="B32" s="40" t="s">
        <v>32</v>
      </c>
      <c r="C32" s="41" t="s">
        <v>59</v>
      </c>
      <c r="D32" s="42">
        <v>3900</v>
      </c>
      <c r="E32" s="42">
        <v>2745.54</v>
      </c>
      <c r="F32" s="43">
        <f t="shared" si="0"/>
        <v>1154.46</v>
      </c>
    </row>
    <row r="33" spans="1:6" ht="67.5">
      <c r="A33" s="39" t="s">
        <v>60</v>
      </c>
      <c r="B33" s="40" t="s">
        <v>32</v>
      </c>
      <c r="C33" s="41" t="s">
        <v>61</v>
      </c>
      <c r="D33" s="42" t="s">
        <v>45</v>
      </c>
      <c r="E33" s="42">
        <v>2721.54</v>
      </c>
      <c r="F33" s="43" t="str">
        <f t="shared" si="0"/>
        <v>-</v>
      </c>
    </row>
    <row r="34" spans="1:6" ht="45">
      <c r="A34" s="39" t="s">
        <v>62</v>
      </c>
      <c r="B34" s="40" t="s">
        <v>32</v>
      </c>
      <c r="C34" s="41" t="s">
        <v>63</v>
      </c>
      <c r="D34" s="42" t="s">
        <v>45</v>
      </c>
      <c r="E34" s="42">
        <v>9</v>
      </c>
      <c r="F34" s="43" t="str">
        <f t="shared" si="0"/>
        <v>-</v>
      </c>
    </row>
    <row r="35" spans="1:6" ht="67.5">
      <c r="A35" s="39" t="s">
        <v>64</v>
      </c>
      <c r="B35" s="40" t="s">
        <v>32</v>
      </c>
      <c r="C35" s="41" t="s">
        <v>65</v>
      </c>
      <c r="D35" s="42" t="s">
        <v>45</v>
      </c>
      <c r="E35" s="42">
        <v>15</v>
      </c>
      <c r="F35" s="43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120000</v>
      </c>
      <c r="E36" s="37">
        <v>516158.14</v>
      </c>
      <c r="F36" s="38" t="str">
        <f t="shared" si="0"/>
        <v>-</v>
      </c>
    </row>
    <row r="37" spans="1:6" ht="12.75">
      <c r="A37" s="39" t="s">
        <v>68</v>
      </c>
      <c r="B37" s="40" t="s">
        <v>32</v>
      </c>
      <c r="C37" s="41" t="s">
        <v>69</v>
      </c>
      <c r="D37" s="42">
        <v>120000</v>
      </c>
      <c r="E37" s="42">
        <v>516158.14</v>
      </c>
      <c r="F37" s="43" t="str">
        <f t="shared" si="0"/>
        <v>-</v>
      </c>
    </row>
    <row r="38" spans="1:6" ht="12.75">
      <c r="A38" s="39" t="s">
        <v>68</v>
      </c>
      <c r="B38" s="40" t="s">
        <v>32</v>
      </c>
      <c r="C38" s="41" t="s">
        <v>70</v>
      </c>
      <c r="D38" s="42">
        <v>120000</v>
      </c>
      <c r="E38" s="42">
        <v>516158.14</v>
      </c>
      <c r="F38" s="43" t="str">
        <f t="shared" si="0"/>
        <v>-</v>
      </c>
    </row>
    <row r="39" spans="1:6" ht="45">
      <c r="A39" s="39" t="s">
        <v>71</v>
      </c>
      <c r="B39" s="40" t="s">
        <v>32</v>
      </c>
      <c r="C39" s="41" t="s">
        <v>72</v>
      </c>
      <c r="D39" s="42" t="s">
        <v>45</v>
      </c>
      <c r="E39" s="42">
        <v>514972.18</v>
      </c>
      <c r="F39" s="43" t="str">
        <f t="shared" si="0"/>
        <v>-</v>
      </c>
    </row>
    <row r="40" spans="1:6" ht="22.5">
      <c r="A40" s="39" t="s">
        <v>73</v>
      </c>
      <c r="B40" s="40" t="s">
        <v>32</v>
      </c>
      <c r="C40" s="41" t="s">
        <v>74</v>
      </c>
      <c r="D40" s="42" t="s">
        <v>45</v>
      </c>
      <c r="E40" s="42">
        <v>1185.96</v>
      </c>
      <c r="F40" s="43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5056100</v>
      </c>
      <c r="E41" s="37">
        <v>1466993.52</v>
      </c>
      <c r="F41" s="38">
        <f t="shared" si="0"/>
        <v>3589106.48</v>
      </c>
    </row>
    <row r="42" spans="1:6" ht="12.75">
      <c r="A42" s="39" t="s">
        <v>77</v>
      </c>
      <c r="B42" s="40" t="s">
        <v>32</v>
      </c>
      <c r="C42" s="41" t="s">
        <v>78</v>
      </c>
      <c r="D42" s="42">
        <v>224500</v>
      </c>
      <c r="E42" s="42">
        <v>63485.66</v>
      </c>
      <c r="F42" s="43">
        <f t="shared" si="0"/>
        <v>161014.34</v>
      </c>
    </row>
    <row r="43" spans="1:6" ht="33.75">
      <c r="A43" s="39" t="s">
        <v>79</v>
      </c>
      <c r="B43" s="40" t="s">
        <v>32</v>
      </c>
      <c r="C43" s="41" t="s">
        <v>80</v>
      </c>
      <c r="D43" s="42">
        <v>224500</v>
      </c>
      <c r="E43" s="42">
        <v>63485.66</v>
      </c>
      <c r="F43" s="43">
        <f t="shared" si="0"/>
        <v>161014.34</v>
      </c>
    </row>
    <row r="44" spans="1:6" ht="67.5">
      <c r="A44" s="39" t="s">
        <v>81</v>
      </c>
      <c r="B44" s="40" t="s">
        <v>32</v>
      </c>
      <c r="C44" s="41" t="s">
        <v>82</v>
      </c>
      <c r="D44" s="42" t="s">
        <v>45</v>
      </c>
      <c r="E44" s="42">
        <v>61619.59</v>
      </c>
      <c r="F44" s="43" t="str">
        <f t="shared" si="0"/>
        <v>-</v>
      </c>
    </row>
    <row r="45" spans="1:6" ht="45">
      <c r="A45" s="39" t="s">
        <v>83</v>
      </c>
      <c r="B45" s="40" t="s">
        <v>32</v>
      </c>
      <c r="C45" s="41" t="s">
        <v>84</v>
      </c>
      <c r="D45" s="42" t="s">
        <v>45</v>
      </c>
      <c r="E45" s="42">
        <v>1866.07</v>
      </c>
      <c r="F45" s="43" t="str">
        <f t="shared" si="0"/>
        <v>-</v>
      </c>
    </row>
    <row r="46" spans="1:6" ht="12.75">
      <c r="A46" s="39" t="s">
        <v>85</v>
      </c>
      <c r="B46" s="40" t="s">
        <v>32</v>
      </c>
      <c r="C46" s="41" t="s">
        <v>86</v>
      </c>
      <c r="D46" s="42">
        <v>4831600</v>
      </c>
      <c r="E46" s="42">
        <v>1403507.86</v>
      </c>
      <c r="F46" s="43">
        <f t="shared" si="0"/>
        <v>3428092.1399999997</v>
      </c>
    </row>
    <row r="47" spans="1:6" ht="12.75">
      <c r="A47" s="39" t="s">
        <v>87</v>
      </c>
      <c r="B47" s="40" t="s">
        <v>32</v>
      </c>
      <c r="C47" s="41" t="s">
        <v>88</v>
      </c>
      <c r="D47" s="42">
        <v>1033200</v>
      </c>
      <c r="E47" s="42">
        <v>723481.1</v>
      </c>
      <c r="F47" s="43">
        <f t="shared" si="0"/>
        <v>309718.9</v>
      </c>
    </row>
    <row r="48" spans="1:6" ht="33.75">
      <c r="A48" s="39" t="s">
        <v>89</v>
      </c>
      <c r="B48" s="40" t="s">
        <v>32</v>
      </c>
      <c r="C48" s="41" t="s">
        <v>90</v>
      </c>
      <c r="D48" s="42">
        <v>1033200</v>
      </c>
      <c r="E48" s="42">
        <v>723481.1</v>
      </c>
      <c r="F48" s="43">
        <f t="shared" si="0"/>
        <v>309718.9</v>
      </c>
    </row>
    <row r="49" spans="1:6" ht="56.25">
      <c r="A49" s="39" t="s">
        <v>91</v>
      </c>
      <c r="B49" s="40" t="s">
        <v>32</v>
      </c>
      <c r="C49" s="41" t="s">
        <v>92</v>
      </c>
      <c r="D49" s="42" t="s">
        <v>45</v>
      </c>
      <c r="E49" s="42">
        <v>704304.08</v>
      </c>
      <c r="F49" s="43" t="str">
        <f t="shared" si="0"/>
        <v>-</v>
      </c>
    </row>
    <row r="50" spans="1:6" ht="45">
      <c r="A50" s="39" t="s">
        <v>93</v>
      </c>
      <c r="B50" s="40" t="s">
        <v>32</v>
      </c>
      <c r="C50" s="41" t="s">
        <v>94</v>
      </c>
      <c r="D50" s="42" t="s">
        <v>45</v>
      </c>
      <c r="E50" s="42">
        <v>7257.22</v>
      </c>
      <c r="F50" s="43" t="str">
        <f t="shared" si="0"/>
        <v>-</v>
      </c>
    </row>
    <row r="51" spans="1:6" ht="56.25">
      <c r="A51" s="39" t="s">
        <v>95</v>
      </c>
      <c r="B51" s="40" t="s">
        <v>32</v>
      </c>
      <c r="C51" s="41" t="s">
        <v>96</v>
      </c>
      <c r="D51" s="42" t="s">
        <v>45</v>
      </c>
      <c r="E51" s="42">
        <v>11919.8</v>
      </c>
      <c r="F51" s="43" t="str">
        <f t="shared" si="0"/>
        <v>-</v>
      </c>
    </row>
    <row r="52" spans="1:6" ht="12.75">
      <c r="A52" s="39" t="s">
        <v>97</v>
      </c>
      <c r="B52" s="40" t="s">
        <v>32</v>
      </c>
      <c r="C52" s="41" t="s">
        <v>98</v>
      </c>
      <c r="D52" s="42">
        <v>3798400</v>
      </c>
      <c r="E52" s="42">
        <v>680026.76</v>
      </c>
      <c r="F52" s="43">
        <f t="shared" si="0"/>
        <v>3118373.24</v>
      </c>
    </row>
    <row r="53" spans="1:6" ht="33.75">
      <c r="A53" s="39" t="s">
        <v>99</v>
      </c>
      <c r="B53" s="40" t="s">
        <v>32</v>
      </c>
      <c r="C53" s="41" t="s">
        <v>100</v>
      </c>
      <c r="D53" s="42">
        <v>3798400</v>
      </c>
      <c r="E53" s="42">
        <v>680026.76</v>
      </c>
      <c r="F53" s="43">
        <f aca="true" t="shared" si="1" ref="F53:F84">IF(OR(D53="-",IF(E53="-",0,E53)&gt;=IF(D53="-",0,D53)),"-",IF(D53="-",0,D53)-IF(E53="-",0,E53))</f>
        <v>3118373.24</v>
      </c>
    </row>
    <row r="54" spans="1:6" ht="56.25">
      <c r="A54" s="39" t="s">
        <v>101</v>
      </c>
      <c r="B54" s="40" t="s">
        <v>32</v>
      </c>
      <c r="C54" s="41" t="s">
        <v>102</v>
      </c>
      <c r="D54" s="42" t="s">
        <v>45</v>
      </c>
      <c r="E54" s="42">
        <v>666285.58</v>
      </c>
      <c r="F54" s="43" t="str">
        <f t="shared" si="1"/>
        <v>-</v>
      </c>
    </row>
    <row r="55" spans="1:6" ht="45">
      <c r="A55" s="39" t="s">
        <v>103</v>
      </c>
      <c r="B55" s="40" t="s">
        <v>32</v>
      </c>
      <c r="C55" s="41" t="s">
        <v>104</v>
      </c>
      <c r="D55" s="42" t="s">
        <v>45</v>
      </c>
      <c r="E55" s="42">
        <v>13741.18</v>
      </c>
      <c r="F55" s="43" t="str">
        <f t="shared" si="1"/>
        <v>-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34200</v>
      </c>
      <c r="E56" s="37">
        <v>67680</v>
      </c>
      <c r="F56" s="38" t="str">
        <f t="shared" si="1"/>
        <v>-</v>
      </c>
    </row>
    <row r="57" spans="1:6" ht="45">
      <c r="A57" s="39" t="s">
        <v>107</v>
      </c>
      <c r="B57" s="40" t="s">
        <v>32</v>
      </c>
      <c r="C57" s="41" t="s">
        <v>108</v>
      </c>
      <c r="D57" s="42">
        <v>34200</v>
      </c>
      <c r="E57" s="42">
        <v>67680</v>
      </c>
      <c r="F57" s="43" t="str">
        <f t="shared" si="1"/>
        <v>-</v>
      </c>
    </row>
    <row r="58" spans="1:6" ht="67.5">
      <c r="A58" s="39" t="s">
        <v>109</v>
      </c>
      <c r="B58" s="40" t="s">
        <v>32</v>
      </c>
      <c r="C58" s="41" t="s">
        <v>110</v>
      </c>
      <c r="D58" s="42">
        <v>34200</v>
      </c>
      <c r="E58" s="42">
        <v>67680</v>
      </c>
      <c r="F58" s="43" t="str">
        <f t="shared" si="1"/>
        <v>-</v>
      </c>
    </row>
    <row r="59" spans="1:6" ht="67.5">
      <c r="A59" s="39" t="s">
        <v>109</v>
      </c>
      <c r="B59" s="40" t="s">
        <v>32</v>
      </c>
      <c r="C59" s="41" t="s">
        <v>111</v>
      </c>
      <c r="D59" s="42" t="s">
        <v>45</v>
      </c>
      <c r="E59" s="42">
        <v>67680</v>
      </c>
      <c r="F59" s="43" t="str">
        <f t="shared" si="1"/>
        <v>-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567800</v>
      </c>
      <c r="E60" s="37">
        <v>334381.88</v>
      </c>
      <c r="F60" s="38">
        <f t="shared" si="1"/>
        <v>233418.12</v>
      </c>
    </row>
    <row r="61" spans="1:6" ht="78.75">
      <c r="A61" s="44" t="s">
        <v>114</v>
      </c>
      <c r="B61" s="40" t="s">
        <v>32</v>
      </c>
      <c r="C61" s="41" t="s">
        <v>115</v>
      </c>
      <c r="D61" s="42">
        <v>566200</v>
      </c>
      <c r="E61" s="42">
        <v>333226.08</v>
      </c>
      <c r="F61" s="43">
        <f t="shared" si="1"/>
        <v>232973.91999999998</v>
      </c>
    </row>
    <row r="62" spans="1:6" ht="67.5">
      <c r="A62" s="44" t="s">
        <v>116</v>
      </c>
      <c r="B62" s="40" t="s">
        <v>32</v>
      </c>
      <c r="C62" s="41" t="s">
        <v>117</v>
      </c>
      <c r="D62" s="42">
        <v>43500</v>
      </c>
      <c r="E62" s="42">
        <v>26577.54</v>
      </c>
      <c r="F62" s="43">
        <f t="shared" si="1"/>
        <v>16922.46</v>
      </c>
    </row>
    <row r="63" spans="1:6" ht="67.5">
      <c r="A63" s="39" t="s">
        <v>118</v>
      </c>
      <c r="B63" s="40" t="s">
        <v>32</v>
      </c>
      <c r="C63" s="41" t="s">
        <v>119</v>
      </c>
      <c r="D63" s="42">
        <v>43500</v>
      </c>
      <c r="E63" s="42">
        <v>26577.54</v>
      </c>
      <c r="F63" s="43">
        <f t="shared" si="1"/>
        <v>16922.46</v>
      </c>
    </row>
    <row r="64" spans="1:6" ht="33.75">
      <c r="A64" s="39" t="s">
        <v>120</v>
      </c>
      <c r="B64" s="40" t="s">
        <v>32</v>
      </c>
      <c r="C64" s="41" t="s">
        <v>121</v>
      </c>
      <c r="D64" s="42">
        <v>522700</v>
      </c>
      <c r="E64" s="42">
        <v>306648.54</v>
      </c>
      <c r="F64" s="43">
        <f t="shared" si="1"/>
        <v>216051.46000000002</v>
      </c>
    </row>
    <row r="65" spans="1:6" ht="33.75">
      <c r="A65" s="39" t="s">
        <v>122</v>
      </c>
      <c r="B65" s="40" t="s">
        <v>32</v>
      </c>
      <c r="C65" s="41" t="s">
        <v>123</v>
      </c>
      <c r="D65" s="42">
        <v>522700</v>
      </c>
      <c r="E65" s="42">
        <v>306648.54</v>
      </c>
      <c r="F65" s="43">
        <f t="shared" si="1"/>
        <v>216051.46000000002</v>
      </c>
    </row>
    <row r="66" spans="1:6" ht="67.5">
      <c r="A66" s="44" t="s">
        <v>124</v>
      </c>
      <c r="B66" s="40" t="s">
        <v>32</v>
      </c>
      <c r="C66" s="41" t="s">
        <v>125</v>
      </c>
      <c r="D66" s="42">
        <v>1600</v>
      </c>
      <c r="E66" s="42">
        <v>1155.8</v>
      </c>
      <c r="F66" s="43">
        <f t="shared" si="1"/>
        <v>444.20000000000005</v>
      </c>
    </row>
    <row r="67" spans="1:6" ht="67.5">
      <c r="A67" s="44" t="s">
        <v>126</v>
      </c>
      <c r="B67" s="40" t="s">
        <v>32</v>
      </c>
      <c r="C67" s="41" t="s">
        <v>127</v>
      </c>
      <c r="D67" s="42">
        <v>1600</v>
      </c>
      <c r="E67" s="42">
        <v>1155.8</v>
      </c>
      <c r="F67" s="43">
        <f t="shared" si="1"/>
        <v>444.20000000000005</v>
      </c>
    </row>
    <row r="68" spans="1:6" ht="67.5">
      <c r="A68" s="39" t="s">
        <v>128</v>
      </c>
      <c r="B68" s="40" t="s">
        <v>32</v>
      </c>
      <c r="C68" s="41" t="s">
        <v>129</v>
      </c>
      <c r="D68" s="42">
        <v>1600</v>
      </c>
      <c r="E68" s="42">
        <v>1155.8</v>
      </c>
      <c r="F68" s="43">
        <f t="shared" si="1"/>
        <v>444.20000000000005</v>
      </c>
    </row>
    <row r="69" spans="1:6" ht="22.5">
      <c r="A69" s="34" t="s">
        <v>130</v>
      </c>
      <c r="B69" s="35" t="s">
        <v>32</v>
      </c>
      <c r="C69" s="36" t="s">
        <v>131</v>
      </c>
      <c r="D69" s="37" t="s">
        <v>45</v>
      </c>
      <c r="E69" s="37">
        <v>11.57</v>
      </c>
      <c r="F69" s="38" t="str">
        <f t="shared" si="1"/>
        <v>-</v>
      </c>
    </row>
    <row r="70" spans="1:6" ht="22.5">
      <c r="A70" s="39" t="s">
        <v>132</v>
      </c>
      <c r="B70" s="40" t="s">
        <v>32</v>
      </c>
      <c r="C70" s="41" t="s">
        <v>133</v>
      </c>
      <c r="D70" s="42" t="s">
        <v>45</v>
      </c>
      <c r="E70" s="42">
        <v>11.57</v>
      </c>
      <c r="F70" s="43" t="str">
        <f t="shared" si="1"/>
        <v>-</v>
      </c>
    </row>
    <row r="71" spans="1:6" ht="45">
      <c r="A71" s="39" t="s">
        <v>134</v>
      </c>
      <c r="B71" s="40" t="s">
        <v>32</v>
      </c>
      <c r="C71" s="41" t="s">
        <v>135</v>
      </c>
      <c r="D71" s="42" t="s">
        <v>45</v>
      </c>
      <c r="E71" s="42">
        <v>11.57</v>
      </c>
      <c r="F71" s="43" t="str">
        <f t="shared" si="1"/>
        <v>-</v>
      </c>
    </row>
    <row r="72" spans="1:6" ht="45">
      <c r="A72" s="39" t="s">
        <v>136</v>
      </c>
      <c r="B72" s="40" t="s">
        <v>32</v>
      </c>
      <c r="C72" s="41" t="s">
        <v>137</v>
      </c>
      <c r="D72" s="42" t="s">
        <v>45</v>
      </c>
      <c r="E72" s="42">
        <v>11.57</v>
      </c>
      <c r="F72" s="43" t="str">
        <f t="shared" si="1"/>
        <v>-</v>
      </c>
    </row>
    <row r="73" spans="1:6" ht="12.75">
      <c r="A73" s="34" t="s">
        <v>138</v>
      </c>
      <c r="B73" s="35" t="s">
        <v>32</v>
      </c>
      <c r="C73" s="36" t="s">
        <v>139</v>
      </c>
      <c r="D73" s="37">
        <v>4300</v>
      </c>
      <c r="E73" s="37">
        <v>800</v>
      </c>
      <c r="F73" s="38">
        <f t="shared" si="1"/>
        <v>3500</v>
      </c>
    </row>
    <row r="74" spans="1:6" ht="22.5">
      <c r="A74" s="39" t="s">
        <v>140</v>
      </c>
      <c r="B74" s="40" t="s">
        <v>32</v>
      </c>
      <c r="C74" s="41" t="s">
        <v>141</v>
      </c>
      <c r="D74" s="42">
        <v>4300</v>
      </c>
      <c r="E74" s="42">
        <v>800</v>
      </c>
      <c r="F74" s="43">
        <f t="shared" si="1"/>
        <v>3500</v>
      </c>
    </row>
    <row r="75" spans="1:6" ht="33.75">
      <c r="A75" s="39" t="s">
        <v>142</v>
      </c>
      <c r="B75" s="40" t="s">
        <v>32</v>
      </c>
      <c r="C75" s="41" t="s">
        <v>143</v>
      </c>
      <c r="D75" s="42">
        <v>4300</v>
      </c>
      <c r="E75" s="42">
        <v>800</v>
      </c>
      <c r="F75" s="43">
        <f t="shared" si="1"/>
        <v>3500</v>
      </c>
    </row>
    <row r="76" spans="1:6" ht="12.75">
      <c r="A76" s="34" t="s">
        <v>144</v>
      </c>
      <c r="B76" s="35" t="s">
        <v>32</v>
      </c>
      <c r="C76" s="36" t="s">
        <v>145</v>
      </c>
      <c r="D76" s="37" t="s">
        <v>45</v>
      </c>
      <c r="E76" s="37">
        <v>500</v>
      </c>
      <c r="F76" s="38" t="str">
        <f t="shared" si="1"/>
        <v>-</v>
      </c>
    </row>
    <row r="77" spans="1:6" ht="12.75">
      <c r="A77" s="39" t="s">
        <v>146</v>
      </c>
      <c r="B77" s="40" t="s">
        <v>32</v>
      </c>
      <c r="C77" s="41" t="s">
        <v>147</v>
      </c>
      <c r="D77" s="42" t="s">
        <v>45</v>
      </c>
      <c r="E77" s="42">
        <v>500</v>
      </c>
      <c r="F77" s="43" t="str">
        <f t="shared" si="1"/>
        <v>-</v>
      </c>
    </row>
    <row r="78" spans="1:6" ht="22.5">
      <c r="A78" s="39" t="s">
        <v>148</v>
      </c>
      <c r="B78" s="40" t="s">
        <v>32</v>
      </c>
      <c r="C78" s="41" t="s">
        <v>149</v>
      </c>
      <c r="D78" s="42" t="s">
        <v>45</v>
      </c>
      <c r="E78" s="42">
        <v>500</v>
      </c>
      <c r="F78" s="43" t="str">
        <f t="shared" si="1"/>
        <v>-</v>
      </c>
    </row>
    <row r="79" spans="1:6" ht="12.75">
      <c r="A79" s="34" t="s">
        <v>150</v>
      </c>
      <c r="B79" s="35" t="s">
        <v>32</v>
      </c>
      <c r="C79" s="36" t="s">
        <v>151</v>
      </c>
      <c r="D79" s="37">
        <v>2297100</v>
      </c>
      <c r="E79" s="37">
        <v>2236034.64</v>
      </c>
      <c r="F79" s="38">
        <f t="shared" si="1"/>
        <v>61065.35999999987</v>
      </c>
    </row>
    <row r="80" spans="1:6" ht="33.75">
      <c r="A80" s="34" t="s">
        <v>152</v>
      </c>
      <c r="B80" s="35" t="s">
        <v>32</v>
      </c>
      <c r="C80" s="36" t="s">
        <v>153</v>
      </c>
      <c r="D80" s="37">
        <v>2297100</v>
      </c>
      <c r="E80" s="37">
        <v>2236034.64</v>
      </c>
      <c r="F80" s="38">
        <f t="shared" si="1"/>
        <v>61065.35999999987</v>
      </c>
    </row>
    <row r="81" spans="1:6" ht="22.5">
      <c r="A81" s="39" t="s">
        <v>154</v>
      </c>
      <c r="B81" s="40" t="s">
        <v>32</v>
      </c>
      <c r="C81" s="41" t="s">
        <v>155</v>
      </c>
      <c r="D81" s="42">
        <v>1868500</v>
      </c>
      <c r="E81" s="42">
        <v>1868500</v>
      </c>
      <c r="F81" s="43" t="str">
        <f t="shared" si="1"/>
        <v>-</v>
      </c>
    </row>
    <row r="82" spans="1:6" ht="12.75">
      <c r="A82" s="39" t="s">
        <v>156</v>
      </c>
      <c r="B82" s="40" t="s">
        <v>32</v>
      </c>
      <c r="C82" s="41" t="s">
        <v>157</v>
      </c>
      <c r="D82" s="42">
        <v>1868500</v>
      </c>
      <c r="E82" s="42">
        <v>1868500</v>
      </c>
      <c r="F82" s="43" t="str">
        <f t="shared" si="1"/>
        <v>-</v>
      </c>
    </row>
    <row r="83" spans="1:6" ht="22.5">
      <c r="A83" s="39" t="s">
        <v>158</v>
      </c>
      <c r="B83" s="40" t="s">
        <v>32</v>
      </c>
      <c r="C83" s="41" t="s">
        <v>159</v>
      </c>
      <c r="D83" s="42">
        <v>1868500</v>
      </c>
      <c r="E83" s="42">
        <v>1868500</v>
      </c>
      <c r="F83" s="43" t="str">
        <f t="shared" si="1"/>
        <v>-</v>
      </c>
    </row>
    <row r="84" spans="1:6" ht="22.5">
      <c r="A84" s="39" t="s">
        <v>160</v>
      </c>
      <c r="B84" s="40" t="s">
        <v>32</v>
      </c>
      <c r="C84" s="41" t="s">
        <v>161</v>
      </c>
      <c r="D84" s="42">
        <v>173500</v>
      </c>
      <c r="E84" s="42">
        <v>112434.64</v>
      </c>
      <c r="F84" s="43">
        <f t="shared" si="1"/>
        <v>61065.36</v>
      </c>
    </row>
    <row r="85" spans="1:6" ht="33.75">
      <c r="A85" s="39" t="s">
        <v>162</v>
      </c>
      <c r="B85" s="40" t="s">
        <v>32</v>
      </c>
      <c r="C85" s="41" t="s">
        <v>163</v>
      </c>
      <c r="D85" s="42">
        <v>200</v>
      </c>
      <c r="E85" s="42">
        <v>200</v>
      </c>
      <c r="F85" s="43" t="str">
        <f aca="true" t="shared" si="2" ref="F85:F91">IF(OR(D85="-",IF(E85="-",0,E85)&gt;=IF(D85="-",0,D85)),"-",IF(D85="-",0,D85)-IF(E85="-",0,E85))</f>
        <v>-</v>
      </c>
    </row>
    <row r="86" spans="1:6" ht="33.75">
      <c r="A86" s="39" t="s">
        <v>164</v>
      </c>
      <c r="B86" s="40" t="s">
        <v>32</v>
      </c>
      <c r="C86" s="41" t="s">
        <v>165</v>
      </c>
      <c r="D86" s="42">
        <v>200</v>
      </c>
      <c r="E86" s="42">
        <v>200</v>
      </c>
      <c r="F86" s="43" t="str">
        <f t="shared" si="2"/>
        <v>-</v>
      </c>
    </row>
    <row r="87" spans="1:6" ht="33.75">
      <c r="A87" s="39" t="s">
        <v>166</v>
      </c>
      <c r="B87" s="40" t="s">
        <v>32</v>
      </c>
      <c r="C87" s="41" t="s">
        <v>167</v>
      </c>
      <c r="D87" s="42">
        <v>173300</v>
      </c>
      <c r="E87" s="42">
        <v>112234.64</v>
      </c>
      <c r="F87" s="43">
        <f t="shared" si="2"/>
        <v>61065.36</v>
      </c>
    </row>
    <row r="88" spans="1:6" ht="33.75">
      <c r="A88" s="39" t="s">
        <v>168</v>
      </c>
      <c r="B88" s="40" t="s">
        <v>32</v>
      </c>
      <c r="C88" s="41" t="s">
        <v>169</v>
      </c>
      <c r="D88" s="42">
        <v>173300</v>
      </c>
      <c r="E88" s="42">
        <v>112234.64</v>
      </c>
      <c r="F88" s="43">
        <f t="shared" si="2"/>
        <v>61065.36</v>
      </c>
    </row>
    <row r="89" spans="1:6" ht="12.75">
      <c r="A89" s="39" t="s">
        <v>170</v>
      </c>
      <c r="B89" s="40" t="s">
        <v>32</v>
      </c>
      <c r="C89" s="41" t="s">
        <v>171</v>
      </c>
      <c r="D89" s="42">
        <v>255100</v>
      </c>
      <c r="E89" s="42">
        <v>255100</v>
      </c>
      <c r="F89" s="43" t="str">
        <f t="shared" si="2"/>
        <v>-</v>
      </c>
    </row>
    <row r="90" spans="1:6" ht="22.5">
      <c r="A90" s="39" t="s">
        <v>172</v>
      </c>
      <c r="B90" s="40" t="s">
        <v>32</v>
      </c>
      <c r="C90" s="41" t="s">
        <v>173</v>
      </c>
      <c r="D90" s="42">
        <v>255100</v>
      </c>
      <c r="E90" s="42">
        <v>255100</v>
      </c>
      <c r="F90" s="43" t="str">
        <f t="shared" si="2"/>
        <v>-</v>
      </c>
    </row>
    <row r="91" spans="1:6" ht="22.5">
      <c r="A91" s="39" t="s">
        <v>174</v>
      </c>
      <c r="B91" s="40" t="s">
        <v>32</v>
      </c>
      <c r="C91" s="41" t="s">
        <v>175</v>
      </c>
      <c r="D91" s="42">
        <v>255100</v>
      </c>
      <c r="E91" s="42">
        <v>255100</v>
      </c>
      <c r="F91" s="43" t="str">
        <f t="shared" si="2"/>
        <v>-</v>
      </c>
    </row>
    <row r="92" spans="1:6" ht="12.75" customHeight="1">
      <c r="A92" s="45"/>
      <c r="B92" s="46"/>
      <c r="C92" s="46"/>
      <c r="D92" s="47"/>
      <c r="E92" s="47"/>
      <c r="F92" s="47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9" t="s">
        <v>176</v>
      </c>
      <c r="B2" s="109"/>
      <c r="C2" s="109"/>
      <c r="D2" s="109"/>
      <c r="E2" s="1"/>
      <c r="F2" s="13" t="s">
        <v>177</v>
      </c>
    </row>
    <row r="3" spans="1:6" ht="13.5" customHeight="1">
      <c r="A3" s="5"/>
      <c r="B3" s="5"/>
      <c r="C3" s="48"/>
      <c r="D3" s="9"/>
      <c r="E3" s="9"/>
      <c r="F3" s="9"/>
    </row>
    <row r="4" spans="1:6" ht="9.75" customHeight="1">
      <c r="A4" s="116" t="s">
        <v>22</v>
      </c>
      <c r="B4" s="97" t="s">
        <v>23</v>
      </c>
      <c r="C4" s="114" t="s">
        <v>178</v>
      </c>
      <c r="D4" s="100" t="s">
        <v>25</v>
      </c>
      <c r="E4" s="119" t="s">
        <v>26</v>
      </c>
      <c r="F4" s="106" t="s">
        <v>27</v>
      </c>
    </row>
    <row r="5" spans="1:6" ht="5.25" customHeight="1">
      <c r="A5" s="117"/>
      <c r="B5" s="98"/>
      <c r="C5" s="115"/>
      <c r="D5" s="101"/>
      <c r="E5" s="120"/>
      <c r="F5" s="107"/>
    </row>
    <row r="6" spans="1:6" ht="9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" customHeight="1">
      <c r="A8" s="117"/>
      <c r="B8" s="98"/>
      <c r="C8" s="115"/>
      <c r="D8" s="101"/>
      <c r="E8" s="120"/>
      <c r="F8" s="107"/>
    </row>
    <row r="9" spans="1:6" ht="10.5" customHeight="1">
      <c r="A9" s="117"/>
      <c r="B9" s="98"/>
      <c r="C9" s="115"/>
      <c r="D9" s="101"/>
      <c r="E9" s="120"/>
      <c r="F9" s="107"/>
    </row>
    <row r="10" spans="1:6" ht="3.75" customHeight="1" hidden="1">
      <c r="A10" s="117"/>
      <c r="B10" s="98"/>
      <c r="C10" s="49"/>
      <c r="D10" s="101"/>
      <c r="E10" s="50"/>
      <c r="F10" s="51"/>
    </row>
    <row r="11" spans="1:6" ht="12.75" customHeight="1" hidden="1">
      <c r="A11" s="118"/>
      <c r="B11" s="99"/>
      <c r="C11" s="52"/>
      <c r="D11" s="102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ht="12.75">
      <c r="A13" s="56" t="s">
        <v>179</v>
      </c>
      <c r="B13" s="57" t="s">
        <v>180</v>
      </c>
      <c r="C13" s="58" t="s">
        <v>181</v>
      </c>
      <c r="D13" s="59">
        <v>9338943.77</v>
      </c>
      <c r="E13" s="60">
        <v>6324588.7</v>
      </c>
      <c r="F13" s="61">
        <f>IF(OR(D13="-",IF(E13="-",0,E13)&gt;=IF(D13="-",0,D13)),"-",IF(D13="-",0,D13)-IF(E13="-",0,E13))</f>
        <v>3014355.0699999994</v>
      </c>
    </row>
    <row r="14" spans="1:6" ht="12.75">
      <c r="A14" s="62" t="s">
        <v>34</v>
      </c>
      <c r="B14" s="63"/>
      <c r="C14" s="64"/>
      <c r="D14" s="65"/>
      <c r="E14" s="66"/>
      <c r="F14" s="67"/>
    </row>
    <row r="15" spans="1:6" ht="12.75">
      <c r="A15" s="24"/>
      <c r="B15" s="68" t="s">
        <v>180</v>
      </c>
      <c r="C15" s="26" t="s">
        <v>182</v>
      </c>
      <c r="D15" s="27">
        <v>9338943.77</v>
      </c>
      <c r="E15" s="69">
        <v>6324588.7</v>
      </c>
      <c r="F15" s="70">
        <f aca="true" t="shared" si="0" ref="F15:F46">IF(OR(D15="-",IF(E15="-",0,E15)&gt;=IF(D15="-",0,D15)),"-",IF(D15="-",0,D15)-IF(E15="-",0,E15))</f>
        <v>3014355.0699999994</v>
      </c>
    </row>
    <row r="16" spans="1:6" ht="22.5">
      <c r="A16" s="56" t="s">
        <v>14</v>
      </c>
      <c r="B16" s="57" t="s">
        <v>180</v>
      </c>
      <c r="C16" s="58" t="s">
        <v>183</v>
      </c>
      <c r="D16" s="59">
        <v>9338943.77</v>
      </c>
      <c r="E16" s="60">
        <v>6324588.7</v>
      </c>
      <c r="F16" s="61">
        <f t="shared" si="0"/>
        <v>3014355.0699999994</v>
      </c>
    </row>
    <row r="17" spans="1:6" ht="12.75">
      <c r="A17" s="24" t="s">
        <v>184</v>
      </c>
      <c r="B17" s="68" t="s">
        <v>180</v>
      </c>
      <c r="C17" s="26" t="s">
        <v>185</v>
      </c>
      <c r="D17" s="27">
        <v>3994500</v>
      </c>
      <c r="E17" s="69">
        <v>2608783.22</v>
      </c>
      <c r="F17" s="70">
        <f t="shared" si="0"/>
        <v>1385716.7799999998</v>
      </c>
    </row>
    <row r="18" spans="1:6" ht="12.75">
      <c r="A18" s="24"/>
      <c r="B18" s="68" t="s">
        <v>180</v>
      </c>
      <c r="C18" s="26" t="s">
        <v>186</v>
      </c>
      <c r="D18" s="27">
        <v>3875800</v>
      </c>
      <c r="E18" s="69">
        <v>2523860.72</v>
      </c>
      <c r="F18" s="70">
        <f t="shared" si="0"/>
        <v>1351939.2799999998</v>
      </c>
    </row>
    <row r="19" spans="1:6" ht="12.75">
      <c r="A19" s="24"/>
      <c r="B19" s="68" t="s">
        <v>180</v>
      </c>
      <c r="C19" s="26" t="s">
        <v>187</v>
      </c>
      <c r="D19" s="27">
        <v>3875800</v>
      </c>
      <c r="E19" s="69">
        <v>2523860.72</v>
      </c>
      <c r="F19" s="70">
        <f t="shared" si="0"/>
        <v>1351939.2799999998</v>
      </c>
    </row>
    <row r="20" spans="1:6" ht="56.25">
      <c r="A20" s="24" t="s">
        <v>188</v>
      </c>
      <c r="B20" s="68" t="s">
        <v>180</v>
      </c>
      <c r="C20" s="26" t="s">
        <v>189</v>
      </c>
      <c r="D20" s="27">
        <v>719500</v>
      </c>
      <c r="E20" s="69">
        <v>477759.06</v>
      </c>
      <c r="F20" s="70">
        <f t="shared" si="0"/>
        <v>241740.94</v>
      </c>
    </row>
    <row r="21" spans="1:6" ht="22.5">
      <c r="A21" s="24" t="s">
        <v>190</v>
      </c>
      <c r="B21" s="68" t="s">
        <v>180</v>
      </c>
      <c r="C21" s="26" t="s">
        <v>191</v>
      </c>
      <c r="D21" s="27">
        <v>563100</v>
      </c>
      <c r="E21" s="69">
        <v>371061.9</v>
      </c>
      <c r="F21" s="70">
        <f t="shared" si="0"/>
        <v>192038.09999999998</v>
      </c>
    </row>
    <row r="22" spans="1:6" ht="33.75">
      <c r="A22" s="24" t="s">
        <v>192</v>
      </c>
      <c r="B22" s="68" t="s">
        <v>180</v>
      </c>
      <c r="C22" s="26" t="s">
        <v>193</v>
      </c>
      <c r="D22" s="27">
        <v>156400</v>
      </c>
      <c r="E22" s="69">
        <v>106697.16</v>
      </c>
      <c r="F22" s="70">
        <f t="shared" si="0"/>
        <v>49702.84</v>
      </c>
    </row>
    <row r="23" spans="1:6" ht="45">
      <c r="A23" s="24" t="s">
        <v>194</v>
      </c>
      <c r="B23" s="68" t="s">
        <v>180</v>
      </c>
      <c r="C23" s="26" t="s">
        <v>195</v>
      </c>
      <c r="D23" s="27">
        <v>58900</v>
      </c>
      <c r="E23" s="69">
        <v>32383.42</v>
      </c>
      <c r="F23" s="70">
        <f t="shared" si="0"/>
        <v>26516.58</v>
      </c>
    </row>
    <row r="24" spans="1:6" ht="33.75">
      <c r="A24" s="24" t="s">
        <v>196</v>
      </c>
      <c r="B24" s="68" t="s">
        <v>180</v>
      </c>
      <c r="C24" s="26" t="s">
        <v>197</v>
      </c>
      <c r="D24" s="27">
        <v>45200</v>
      </c>
      <c r="E24" s="69">
        <v>25554</v>
      </c>
      <c r="F24" s="70">
        <f t="shared" si="0"/>
        <v>19646</v>
      </c>
    </row>
    <row r="25" spans="1:6" ht="33.75">
      <c r="A25" s="24" t="s">
        <v>192</v>
      </c>
      <c r="B25" s="68" t="s">
        <v>180</v>
      </c>
      <c r="C25" s="26" t="s">
        <v>198</v>
      </c>
      <c r="D25" s="27">
        <v>13700</v>
      </c>
      <c r="E25" s="69">
        <v>6829.42</v>
      </c>
      <c r="F25" s="70">
        <f t="shared" si="0"/>
        <v>6870.58</v>
      </c>
    </row>
    <row r="26" spans="1:6" ht="45">
      <c r="A26" s="24" t="s">
        <v>199</v>
      </c>
      <c r="B26" s="68" t="s">
        <v>180</v>
      </c>
      <c r="C26" s="26" t="s">
        <v>200</v>
      </c>
      <c r="D26" s="27">
        <v>2325500</v>
      </c>
      <c r="E26" s="69">
        <v>1533281.07</v>
      </c>
      <c r="F26" s="70">
        <f t="shared" si="0"/>
        <v>792218.9299999999</v>
      </c>
    </row>
    <row r="27" spans="1:6" ht="22.5">
      <c r="A27" s="24" t="s">
        <v>190</v>
      </c>
      <c r="B27" s="68" t="s">
        <v>180</v>
      </c>
      <c r="C27" s="26" t="s">
        <v>201</v>
      </c>
      <c r="D27" s="27">
        <v>1821100</v>
      </c>
      <c r="E27" s="69">
        <v>1198363.51</v>
      </c>
      <c r="F27" s="70">
        <f t="shared" si="0"/>
        <v>622736.49</v>
      </c>
    </row>
    <row r="28" spans="1:6" ht="33.75">
      <c r="A28" s="24" t="s">
        <v>192</v>
      </c>
      <c r="B28" s="68" t="s">
        <v>180</v>
      </c>
      <c r="C28" s="26" t="s">
        <v>202</v>
      </c>
      <c r="D28" s="27">
        <v>504400</v>
      </c>
      <c r="E28" s="69">
        <v>334917.56</v>
      </c>
      <c r="F28" s="70">
        <f t="shared" si="0"/>
        <v>169482.44</v>
      </c>
    </row>
    <row r="29" spans="1:6" ht="45">
      <c r="A29" s="24" t="s">
        <v>203</v>
      </c>
      <c r="B29" s="68" t="s">
        <v>180</v>
      </c>
      <c r="C29" s="26" t="s">
        <v>204</v>
      </c>
      <c r="D29" s="27">
        <v>196500</v>
      </c>
      <c r="E29" s="69">
        <v>103425.93</v>
      </c>
      <c r="F29" s="70">
        <f t="shared" si="0"/>
        <v>93074.07</v>
      </c>
    </row>
    <row r="30" spans="1:6" ht="33.75">
      <c r="A30" s="24" t="s">
        <v>196</v>
      </c>
      <c r="B30" s="68" t="s">
        <v>180</v>
      </c>
      <c r="C30" s="26" t="s">
        <v>205</v>
      </c>
      <c r="D30" s="27">
        <v>150900</v>
      </c>
      <c r="E30" s="69">
        <v>81559</v>
      </c>
      <c r="F30" s="70">
        <f t="shared" si="0"/>
        <v>69341</v>
      </c>
    </row>
    <row r="31" spans="1:6" ht="33.75">
      <c r="A31" s="24" t="s">
        <v>192</v>
      </c>
      <c r="B31" s="68" t="s">
        <v>180</v>
      </c>
      <c r="C31" s="26" t="s">
        <v>206</v>
      </c>
      <c r="D31" s="27">
        <v>45600</v>
      </c>
      <c r="E31" s="69">
        <v>21866.93</v>
      </c>
      <c r="F31" s="70">
        <f t="shared" si="0"/>
        <v>23733.07</v>
      </c>
    </row>
    <row r="32" spans="1:6" ht="33.75">
      <c r="A32" s="24" t="s">
        <v>207</v>
      </c>
      <c r="B32" s="68" t="s">
        <v>180</v>
      </c>
      <c r="C32" s="26" t="s">
        <v>208</v>
      </c>
      <c r="D32" s="27">
        <v>575200</v>
      </c>
      <c r="E32" s="69">
        <v>376811.24</v>
      </c>
      <c r="F32" s="70">
        <f t="shared" si="0"/>
        <v>198388.76</v>
      </c>
    </row>
    <row r="33" spans="1:6" ht="22.5">
      <c r="A33" s="24" t="s">
        <v>209</v>
      </c>
      <c r="B33" s="68" t="s">
        <v>180</v>
      </c>
      <c r="C33" s="26" t="s">
        <v>210</v>
      </c>
      <c r="D33" s="27">
        <v>530000</v>
      </c>
      <c r="E33" s="69">
        <v>356094.8</v>
      </c>
      <c r="F33" s="70">
        <f t="shared" si="0"/>
        <v>173905.2</v>
      </c>
    </row>
    <row r="34" spans="1:6" ht="22.5">
      <c r="A34" s="24" t="s">
        <v>211</v>
      </c>
      <c r="B34" s="68" t="s">
        <v>180</v>
      </c>
      <c r="C34" s="26" t="s">
        <v>212</v>
      </c>
      <c r="D34" s="27">
        <v>5200</v>
      </c>
      <c r="E34" s="69">
        <v>4558</v>
      </c>
      <c r="F34" s="70">
        <f t="shared" si="0"/>
        <v>642</v>
      </c>
    </row>
    <row r="35" spans="1:6" ht="12.75">
      <c r="A35" s="24" t="s">
        <v>213</v>
      </c>
      <c r="B35" s="68" t="s">
        <v>180</v>
      </c>
      <c r="C35" s="26" t="s">
        <v>214</v>
      </c>
      <c r="D35" s="27">
        <v>28000</v>
      </c>
      <c r="E35" s="69">
        <v>4897</v>
      </c>
      <c r="F35" s="70">
        <f t="shared" si="0"/>
        <v>23103</v>
      </c>
    </row>
    <row r="36" spans="1:6" ht="12.75">
      <c r="A36" s="24" t="s">
        <v>215</v>
      </c>
      <c r="B36" s="68" t="s">
        <v>180</v>
      </c>
      <c r="C36" s="26" t="s">
        <v>216</v>
      </c>
      <c r="D36" s="27">
        <v>12000</v>
      </c>
      <c r="E36" s="69">
        <v>11261.44</v>
      </c>
      <c r="F36" s="70">
        <f t="shared" si="0"/>
        <v>738.5599999999995</v>
      </c>
    </row>
    <row r="37" spans="1:6" ht="101.25">
      <c r="A37" s="71" t="s">
        <v>217</v>
      </c>
      <c r="B37" s="68" t="s">
        <v>180</v>
      </c>
      <c r="C37" s="26" t="s">
        <v>218</v>
      </c>
      <c r="D37" s="27">
        <v>200</v>
      </c>
      <c r="E37" s="69">
        <v>200</v>
      </c>
      <c r="F37" s="70" t="str">
        <f t="shared" si="0"/>
        <v>-</v>
      </c>
    </row>
    <row r="38" spans="1:6" ht="22.5">
      <c r="A38" s="24" t="s">
        <v>209</v>
      </c>
      <c r="B38" s="68" t="s">
        <v>180</v>
      </c>
      <c r="C38" s="26" t="s">
        <v>219</v>
      </c>
      <c r="D38" s="27">
        <v>200</v>
      </c>
      <c r="E38" s="69">
        <v>200</v>
      </c>
      <c r="F38" s="70" t="str">
        <f t="shared" si="0"/>
        <v>-</v>
      </c>
    </row>
    <row r="39" spans="1:6" ht="12.75">
      <c r="A39" s="24"/>
      <c r="B39" s="68" t="s">
        <v>180</v>
      </c>
      <c r="C39" s="26" t="s">
        <v>220</v>
      </c>
      <c r="D39" s="27">
        <v>13600</v>
      </c>
      <c r="E39" s="69">
        <v>13600</v>
      </c>
      <c r="F39" s="70" t="str">
        <f t="shared" si="0"/>
        <v>-</v>
      </c>
    </row>
    <row r="40" spans="1:6" ht="12.75">
      <c r="A40" s="24"/>
      <c r="B40" s="68" t="s">
        <v>180</v>
      </c>
      <c r="C40" s="26" t="s">
        <v>221</v>
      </c>
      <c r="D40" s="27">
        <v>13600</v>
      </c>
      <c r="E40" s="69">
        <v>13600</v>
      </c>
      <c r="F40" s="70" t="str">
        <f t="shared" si="0"/>
        <v>-</v>
      </c>
    </row>
    <row r="41" spans="1:6" ht="45">
      <c r="A41" s="24" t="s">
        <v>222</v>
      </c>
      <c r="B41" s="68" t="s">
        <v>180</v>
      </c>
      <c r="C41" s="26" t="s">
        <v>223</v>
      </c>
      <c r="D41" s="27">
        <v>13600</v>
      </c>
      <c r="E41" s="69">
        <v>13600</v>
      </c>
      <c r="F41" s="70" t="str">
        <f t="shared" si="0"/>
        <v>-</v>
      </c>
    </row>
    <row r="42" spans="1:6" ht="12.75">
      <c r="A42" s="24" t="s">
        <v>170</v>
      </c>
      <c r="B42" s="68" t="s">
        <v>180</v>
      </c>
      <c r="C42" s="26" t="s">
        <v>224</v>
      </c>
      <c r="D42" s="27">
        <v>13600</v>
      </c>
      <c r="E42" s="69">
        <v>13600</v>
      </c>
      <c r="F42" s="70" t="str">
        <f t="shared" si="0"/>
        <v>-</v>
      </c>
    </row>
    <row r="43" spans="1:6" ht="12.75">
      <c r="A43" s="24"/>
      <c r="B43" s="68" t="s">
        <v>180</v>
      </c>
      <c r="C43" s="26" t="s">
        <v>225</v>
      </c>
      <c r="D43" s="27">
        <v>33500</v>
      </c>
      <c r="E43" s="69" t="s">
        <v>45</v>
      </c>
      <c r="F43" s="70">
        <f t="shared" si="0"/>
        <v>33500</v>
      </c>
    </row>
    <row r="44" spans="1:6" ht="12.75">
      <c r="A44" s="24"/>
      <c r="B44" s="68" t="s">
        <v>180</v>
      </c>
      <c r="C44" s="26" t="s">
        <v>226</v>
      </c>
      <c r="D44" s="27">
        <v>33500</v>
      </c>
      <c r="E44" s="69" t="s">
        <v>45</v>
      </c>
      <c r="F44" s="70">
        <f t="shared" si="0"/>
        <v>33500</v>
      </c>
    </row>
    <row r="45" spans="1:6" ht="56.25">
      <c r="A45" s="24" t="s">
        <v>227</v>
      </c>
      <c r="B45" s="68" t="s">
        <v>180</v>
      </c>
      <c r="C45" s="26" t="s">
        <v>228</v>
      </c>
      <c r="D45" s="27">
        <v>33500</v>
      </c>
      <c r="E45" s="69" t="s">
        <v>45</v>
      </c>
      <c r="F45" s="70">
        <f t="shared" si="0"/>
        <v>33500</v>
      </c>
    </row>
    <row r="46" spans="1:6" ht="12.75">
      <c r="A46" s="24" t="s">
        <v>229</v>
      </c>
      <c r="B46" s="68" t="s">
        <v>180</v>
      </c>
      <c r="C46" s="26" t="s">
        <v>230</v>
      </c>
      <c r="D46" s="27">
        <v>33500</v>
      </c>
      <c r="E46" s="69" t="s">
        <v>45</v>
      </c>
      <c r="F46" s="70">
        <f t="shared" si="0"/>
        <v>33500</v>
      </c>
    </row>
    <row r="47" spans="1:6" ht="12.75">
      <c r="A47" s="24" t="s">
        <v>231</v>
      </c>
      <c r="B47" s="68" t="s">
        <v>180</v>
      </c>
      <c r="C47" s="26" t="s">
        <v>232</v>
      </c>
      <c r="D47" s="27">
        <v>11500</v>
      </c>
      <c r="E47" s="69">
        <v>11500</v>
      </c>
      <c r="F47" s="70" t="str">
        <f aca="true" t="shared" si="1" ref="F47:F78">IF(OR(D47="-",IF(E47="-",0,E47)&gt;=IF(D47="-",0,D47)),"-",IF(D47="-",0,D47)-IF(E47="-",0,E47))</f>
        <v>-</v>
      </c>
    </row>
    <row r="48" spans="1:6" ht="12.75">
      <c r="A48" s="24"/>
      <c r="B48" s="68" t="s">
        <v>180</v>
      </c>
      <c r="C48" s="26" t="s">
        <v>233</v>
      </c>
      <c r="D48" s="27">
        <v>71600</v>
      </c>
      <c r="E48" s="69">
        <v>71322.5</v>
      </c>
      <c r="F48" s="70">
        <f t="shared" si="1"/>
        <v>277.5</v>
      </c>
    </row>
    <row r="49" spans="1:6" ht="56.25">
      <c r="A49" s="24" t="s">
        <v>234</v>
      </c>
      <c r="B49" s="68" t="s">
        <v>180</v>
      </c>
      <c r="C49" s="26" t="s">
        <v>235</v>
      </c>
      <c r="D49" s="27">
        <v>11500</v>
      </c>
      <c r="E49" s="69">
        <v>11500</v>
      </c>
      <c r="F49" s="70" t="str">
        <f t="shared" si="1"/>
        <v>-</v>
      </c>
    </row>
    <row r="50" spans="1:6" ht="22.5">
      <c r="A50" s="24" t="s">
        <v>209</v>
      </c>
      <c r="B50" s="68" t="s">
        <v>180</v>
      </c>
      <c r="C50" s="26" t="s">
        <v>236</v>
      </c>
      <c r="D50" s="27">
        <v>11500</v>
      </c>
      <c r="E50" s="69">
        <v>11500</v>
      </c>
      <c r="F50" s="70" t="str">
        <f t="shared" si="1"/>
        <v>-</v>
      </c>
    </row>
    <row r="51" spans="1:6" ht="12.75">
      <c r="A51" s="24"/>
      <c r="B51" s="68" t="s">
        <v>180</v>
      </c>
      <c r="C51" s="26" t="s">
        <v>237</v>
      </c>
      <c r="D51" s="27">
        <v>60100</v>
      </c>
      <c r="E51" s="69">
        <v>59822.5</v>
      </c>
      <c r="F51" s="70">
        <f t="shared" si="1"/>
        <v>277.5</v>
      </c>
    </row>
    <row r="52" spans="1:6" ht="45">
      <c r="A52" s="24" t="s">
        <v>238</v>
      </c>
      <c r="B52" s="68" t="s">
        <v>180</v>
      </c>
      <c r="C52" s="26" t="s">
        <v>239</v>
      </c>
      <c r="D52" s="27">
        <v>60100</v>
      </c>
      <c r="E52" s="69">
        <v>59822.5</v>
      </c>
      <c r="F52" s="70">
        <f t="shared" si="1"/>
        <v>277.5</v>
      </c>
    </row>
    <row r="53" spans="1:6" ht="22.5">
      <c r="A53" s="24" t="s">
        <v>209</v>
      </c>
      <c r="B53" s="68" t="s">
        <v>180</v>
      </c>
      <c r="C53" s="26" t="s">
        <v>240</v>
      </c>
      <c r="D53" s="27">
        <v>14100</v>
      </c>
      <c r="E53" s="69">
        <v>13822.5</v>
      </c>
      <c r="F53" s="70">
        <f t="shared" si="1"/>
        <v>277.5</v>
      </c>
    </row>
    <row r="54" spans="1:6" ht="12.75">
      <c r="A54" s="24" t="s">
        <v>215</v>
      </c>
      <c r="B54" s="68" t="s">
        <v>180</v>
      </c>
      <c r="C54" s="26" t="s">
        <v>241</v>
      </c>
      <c r="D54" s="27">
        <v>46000</v>
      </c>
      <c r="E54" s="69">
        <v>46000</v>
      </c>
      <c r="F54" s="70" t="str">
        <f t="shared" si="1"/>
        <v>-</v>
      </c>
    </row>
    <row r="55" spans="1:6" ht="12.75">
      <c r="A55" s="24" t="s">
        <v>242</v>
      </c>
      <c r="B55" s="68" t="s">
        <v>180</v>
      </c>
      <c r="C55" s="26" t="s">
        <v>243</v>
      </c>
      <c r="D55" s="27">
        <v>173300</v>
      </c>
      <c r="E55" s="69">
        <v>79890.58</v>
      </c>
      <c r="F55" s="70">
        <f t="shared" si="1"/>
        <v>93409.42</v>
      </c>
    </row>
    <row r="56" spans="1:6" ht="12.75">
      <c r="A56" s="24"/>
      <c r="B56" s="68" t="s">
        <v>180</v>
      </c>
      <c r="C56" s="26" t="s">
        <v>244</v>
      </c>
      <c r="D56" s="27">
        <v>173300</v>
      </c>
      <c r="E56" s="69">
        <v>79890.58</v>
      </c>
      <c r="F56" s="70">
        <f t="shared" si="1"/>
        <v>93409.42</v>
      </c>
    </row>
    <row r="57" spans="1:6" ht="12.75">
      <c r="A57" s="24"/>
      <c r="B57" s="68" t="s">
        <v>180</v>
      </c>
      <c r="C57" s="26" t="s">
        <v>245</v>
      </c>
      <c r="D57" s="27">
        <v>173300</v>
      </c>
      <c r="E57" s="69">
        <v>79890.58</v>
      </c>
      <c r="F57" s="70">
        <f t="shared" si="1"/>
        <v>93409.42</v>
      </c>
    </row>
    <row r="58" spans="1:6" ht="56.25">
      <c r="A58" s="24" t="s">
        <v>246</v>
      </c>
      <c r="B58" s="68" t="s">
        <v>180</v>
      </c>
      <c r="C58" s="26" t="s">
        <v>247</v>
      </c>
      <c r="D58" s="27">
        <v>173300</v>
      </c>
      <c r="E58" s="69">
        <v>79890.58</v>
      </c>
      <c r="F58" s="70">
        <f t="shared" si="1"/>
        <v>93409.42</v>
      </c>
    </row>
    <row r="59" spans="1:6" ht="22.5">
      <c r="A59" s="24" t="s">
        <v>190</v>
      </c>
      <c r="B59" s="68" t="s">
        <v>180</v>
      </c>
      <c r="C59" s="26" t="s">
        <v>248</v>
      </c>
      <c r="D59" s="27">
        <v>133100</v>
      </c>
      <c r="E59" s="69">
        <v>63679.4</v>
      </c>
      <c r="F59" s="70">
        <f t="shared" si="1"/>
        <v>69420.6</v>
      </c>
    </row>
    <row r="60" spans="1:6" ht="33.75">
      <c r="A60" s="24" t="s">
        <v>192</v>
      </c>
      <c r="B60" s="68" t="s">
        <v>180</v>
      </c>
      <c r="C60" s="26" t="s">
        <v>249</v>
      </c>
      <c r="D60" s="27">
        <v>40200</v>
      </c>
      <c r="E60" s="69">
        <v>16211.18</v>
      </c>
      <c r="F60" s="70">
        <f t="shared" si="1"/>
        <v>23988.82</v>
      </c>
    </row>
    <row r="61" spans="1:6" ht="22.5">
      <c r="A61" s="24" t="s">
        <v>250</v>
      </c>
      <c r="B61" s="68" t="s">
        <v>180</v>
      </c>
      <c r="C61" s="26" t="s">
        <v>251</v>
      </c>
      <c r="D61" s="27">
        <v>20000</v>
      </c>
      <c r="E61" s="69" t="s">
        <v>45</v>
      </c>
      <c r="F61" s="70">
        <f t="shared" si="1"/>
        <v>20000</v>
      </c>
    </row>
    <row r="62" spans="1:6" ht="12.75">
      <c r="A62" s="24" t="s">
        <v>231</v>
      </c>
      <c r="B62" s="68" t="s">
        <v>180</v>
      </c>
      <c r="C62" s="26" t="s">
        <v>252</v>
      </c>
      <c r="D62" s="27">
        <v>20000</v>
      </c>
      <c r="E62" s="69" t="s">
        <v>45</v>
      </c>
      <c r="F62" s="70">
        <f t="shared" si="1"/>
        <v>20000</v>
      </c>
    </row>
    <row r="63" spans="1:6" ht="12.75">
      <c r="A63" s="24"/>
      <c r="B63" s="68" t="s">
        <v>180</v>
      </c>
      <c r="C63" s="26" t="s">
        <v>253</v>
      </c>
      <c r="D63" s="27">
        <v>20000</v>
      </c>
      <c r="E63" s="69" t="s">
        <v>45</v>
      </c>
      <c r="F63" s="70">
        <f t="shared" si="1"/>
        <v>20000</v>
      </c>
    </row>
    <row r="64" spans="1:6" ht="67.5">
      <c r="A64" s="71" t="s">
        <v>254</v>
      </c>
      <c r="B64" s="68" t="s">
        <v>180</v>
      </c>
      <c r="C64" s="26" t="s">
        <v>255</v>
      </c>
      <c r="D64" s="27">
        <v>20000</v>
      </c>
      <c r="E64" s="69" t="s">
        <v>45</v>
      </c>
      <c r="F64" s="70">
        <f t="shared" si="1"/>
        <v>20000</v>
      </c>
    </row>
    <row r="65" spans="1:6" ht="22.5">
      <c r="A65" s="24" t="s">
        <v>209</v>
      </c>
      <c r="B65" s="68" t="s">
        <v>180</v>
      </c>
      <c r="C65" s="26" t="s">
        <v>256</v>
      </c>
      <c r="D65" s="27">
        <v>20000</v>
      </c>
      <c r="E65" s="69" t="s">
        <v>45</v>
      </c>
      <c r="F65" s="70">
        <f t="shared" si="1"/>
        <v>20000</v>
      </c>
    </row>
    <row r="66" spans="1:6" ht="12.75">
      <c r="A66" s="24" t="s">
        <v>257</v>
      </c>
      <c r="B66" s="68" t="s">
        <v>180</v>
      </c>
      <c r="C66" s="26" t="s">
        <v>258</v>
      </c>
      <c r="D66" s="27">
        <v>132642.12</v>
      </c>
      <c r="E66" s="69" t="s">
        <v>45</v>
      </c>
      <c r="F66" s="70">
        <f t="shared" si="1"/>
        <v>132642.12</v>
      </c>
    </row>
    <row r="67" spans="1:6" ht="12.75">
      <c r="A67" s="24"/>
      <c r="B67" s="68" t="s">
        <v>180</v>
      </c>
      <c r="C67" s="26" t="s">
        <v>259</v>
      </c>
      <c r="D67" s="27">
        <v>132642.12</v>
      </c>
      <c r="E67" s="69" t="s">
        <v>45</v>
      </c>
      <c r="F67" s="70">
        <f t="shared" si="1"/>
        <v>132642.12</v>
      </c>
    </row>
    <row r="68" spans="1:6" ht="12.75">
      <c r="A68" s="24"/>
      <c r="B68" s="68" t="s">
        <v>180</v>
      </c>
      <c r="C68" s="26" t="s">
        <v>260</v>
      </c>
      <c r="D68" s="27">
        <v>132642.12</v>
      </c>
      <c r="E68" s="69" t="s">
        <v>45</v>
      </c>
      <c r="F68" s="70">
        <f t="shared" si="1"/>
        <v>132642.12</v>
      </c>
    </row>
    <row r="69" spans="1:6" ht="22.5">
      <c r="A69" s="24" t="s">
        <v>261</v>
      </c>
      <c r="B69" s="68" t="s">
        <v>180</v>
      </c>
      <c r="C69" s="26" t="s">
        <v>262</v>
      </c>
      <c r="D69" s="27">
        <v>132642.12</v>
      </c>
      <c r="E69" s="69" t="s">
        <v>45</v>
      </c>
      <c r="F69" s="70">
        <f t="shared" si="1"/>
        <v>132642.12</v>
      </c>
    </row>
    <row r="70" spans="1:6" ht="12.75">
      <c r="A70" s="24" t="s">
        <v>170</v>
      </c>
      <c r="B70" s="68" t="s">
        <v>180</v>
      </c>
      <c r="C70" s="26" t="s">
        <v>263</v>
      </c>
      <c r="D70" s="27">
        <v>132642.12</v>
      </c>
      <c r="E70" s="69" t="s">
        <v>45</v>
      </c>
      <c r="F70" s="70">
        <f t="shared" si="1"/>
        <v>132642.12</v>
      </c>
    </row>
    <row r="71" spans="1:6" ht="12.75">
      <c r="A71" s="24" t="s">
        <v>264</v>
      </c>
      <c r="B71" s="68" t="s">
        <v>180</v>
      </c>
      <c r="C71" s="26" t="s">
        <v>265</v>
      </c>
      <c r="D71" s="27">
        <v>1061107.62</v>
      </c>
      <c r="E71" s="69">
        <v>796514.57</v>
      </c>
      <c r="F71" s="70">
        <f t="shared" si="1"/>
        <v>264593.05000000016</v>
      </c>
    </row>
    <row r="72" spans="1:6" ht="12.75">
      <c r="A72" s="24" t="s">
        <v>231</v>
      </c>
      <c r="B72" s="68" t="s">
        <v>180</v>
      </c>
      <c r="C72" s="26" t="s">
        <v>266</v>
      </c>
      <c r="D72" s="27">
        <v>1061107.62</v>
      </c>
      <c r="E72" s="69">
        <v>796514.57</v>
      </c>
      <c r="F72" s="70">
        <f t="shared" si="1"/>
        <v>264593.05000000016</v>
      </c>
    </row>
    <row r="73" spans="1:6" ht="12.75">
      <c r="A73" s="24"/>
      <c r="B73" s="68" t="s">
        <v>180</v>
      </c>
      <c r="C73" s="26" t="s">
        <v>267</v>
      </c>
      <c r="D73" s="27">
        <v>1061107.62</v>
      </c>
      <c r="E73" s="69">
        <v>796514.57</v>
      </c>
      <c r="F73" s="70">
        <f t="shared" si="1"/>
        <v>264593.05000000016</v>
      </c>
    </row>
    <row r="74" spans="1:6" ht="78.75">
      <c r="A74" s="71" t="s">
        <v>268</v>
      </c>
      <c r="B74" s="68" t="s">
        <v>180</v>
      </c>
      <c r="C74" s="26" t="s">
        <v>269</v>
      </c>
      <c r="D74" s="27">
        <v>961107.62</v>
      </c>
      <c r="E74" s="69">
        <v>750958.81</v>
      </c>
      <c r="F74" s="70">
        <f t="shared" si="1"/>
        <v>210148.80999999994</v>
      </c>
    </row>
    <row r="75" spans="1:6" ht="22.5">
      <c r="A75" s="24" t="s">
        <v>209</v>
      </c>
      <c r="B75" s="68" t="s">
        <v>180</v>
      </c>
      <c r="C75" s="26" t="s">
        <v>270</v>
      </c>
      <c r="D75" s="27">
        <v>956107.62</v>
      </c>
      <c r="E75" s="69">
        <v>749660.59</v>
      </c>
      <c r="F75" s="70">
        <f t="shared" si="1"/>
        <v>206447.03000000003</v>
      </c>
    </row>
    <row r="76" spans="1:6" ht="12.75">
      <c r="A76" s="24" t="s">
        <v>215</v>
      </c>
      <c r="B76" s="68" t="s">
        <v>180</v>
      </c>
      <c r="C76" s="26" t="s">
        <v>271</v>
      </c>
      <c r="D76" s="27">
        <v>5000</v>
      </c>
      <c r="E76" s="69">
        <v>1298.22</v>
      </c>
      <c r="F76" s="70">
        <f t="shared" si="1"/>
        <v>3701.7799999999997</v>
      </c>
    </row>
    <row r="77" spans="1:6" ht="67.5">
      <c r="A77" s="71" t="s">
        <v>272</v>
      </c>
      <c r="B77" s="68" t="s">
        <v>180</v>
      </c>
      <c r="C77" s="26" t="s">
        <v>273</v>
      </c>
      <c r="D77" s="27">
        <v>100000</v>
      </c>
      <c r="E77" s="69">
        <v>45555.76</v>
      </c>
      <c r="F77" s="70">
        <f t="shared" si="1"/>
        <v>54444.24</v>
      </c>
    </row>
    <row r="78" spans="1:6" ht="22.5">
      <c r="A78" s="24" t="s">
        <v>209</v>
      </c>
      <c r="B78" s="68" t="s">
        <v>180</v>
      </c>
      <c r="C78" s="26" t="s">
        <v>274</v>
      </c>
      <c r="D78" s="27">
        <v>100000</v>
      </c>
      <c r="E78" s="69">
        <v>45555.76</v>
      </c>
      <c r="F78" s="70">
        <f t="shared" si="1"/>
        <v>54444.24</v>
      </c>
    </row>
    <row r="79" spans="1:6" ht="12.75">
      <c r="A79" s="24" t="s">
        <v>275</v>
      </c>
      <c r="B79" s="68" t="s">
        <v>180</v>
      </c>
      <c r="C79" s="26" t="s">
        <v>276</v>
      </c>
      <c r="D79" s="27">
        <v>3779043.77</v>
      </c>
      <c r="E79" s="69">
        <v>2711887.37</v>
      </c>
      <c r="F79" s="70">
        <f aca="true" t="shared" si="2" ref="F79:F99">IF(OR(D79="-",IF(E79="-",0,E79)&gt;=IF(D79="-",0,D79)),"-",IF(D79="-",0,D79)-IF(E79="-",0,E79))</f>
        <v>1067156.4</v>
      </c>
    </row>
    <row r="80" spans="1:6" ht="12.75">
      <c r="A80" s="24" t="s">
        <v>231</v>
      </c>
      <c r="B80" s="68" t="s">
        <v>180</v>
      </c>
      <c r="C80" s="26" t="s">
        <v>277</v>
      </c>
      <c r="D80" s="27">
        <v>3779043.77</v>
      </c>
      <c r="E80" s="69">
        <v>2711887.37</v>
      </c>
      <c r="F80" s="70">
        <f t="shared" si="2"/>
        <v>1067156.4</v>
      </c>
    </row>
    <row r="81" spans="1:6" ht="12.75">
      <c r="A81" s="24"/>
      <c r="B81" s="68" t="s">
        <v>180</v>
      </c>
      <c r="C81" s="26" t="s">
        <v>278</v>
      </c>
      <c r="D81" s="27">
        <v>3779043.77</v>
      </c>
      <c r="E81" s="69">
        <v>2711887.37</v>
      </c>
      <c r="F81" s="70">
        <f t="shared" si="2"/>
        <v>1067156.4</v>
      </c>
    </row>
    <row r="82" spans="1:6" ht="56.25">
      <c r="A82" s="24" t="s">
        <v>279</v>
      </c>
      <c r="B82" s="68" t="s">
        <v>180</v>
      </c>
      <c r="C82" s="26" t="s">
        <v>280</v>
      </c>
      <c r="D82" s="27">
        <v>3503243.77</v>
      </c>
      <c r="E82" s="69">
        <v>2436087.37</v>
      </c>
      <c r="F82" s="70">
        <f t="shared" si="2"/>
        <v>1067156.4</v>
      </c>
    </row>
    <row r="83" spans="1:6" ht="45">
      <c r="A83" s="24" t="s">
        <v>281</v>
      </c>
      <c r="B83" s="68" t="s">
        <v>180</v>
      </c>
      <c r="C83" s="26" t="s">
        <v>282</v>
      </c>
      <c r="D83" s="27">
        <v>3503243.77</v>
      </c>
      <c r="E83" s="69">
        <v>2436087.37</v>
      </c>
      <c r="F83" s="70">
        <f t="shared" si="2"/>
        <v>1067156.4</v>
      </c>
    </row>
    <row r="84" spans="1:6" ht="56.25">
      <c r="A84" s="24" t="s">
        <v>283</v>
      </c>
      <c r="B84" s="68" t="s">
        <v>180</v>
      </c>
      <c r="C84" s="26" t="s">
        <v>284</v>
      </c>
      <c r="D84" s="27">
        <v>275800</v>
      </c>
      <c r="E84" s="69">
        <v>275800</v>
      </c>
      <c r="F84" s="70" t="str">
        <f t="shared" si="2"/>
        <v>-</v>
      </c>
    </row>
    <row r="85" spans="1:6" ht="45">
      <c r="A85" s="24" t="s">
        <v>281</v>
      </c>
      <c r="B85" s="68" t="s">
        <v>180</v>
      </c>
      <c r="C85" s="26" t="s">
        <v>285</v>
      </c>
      <c r="D85" s="27">
        <v>275800</v>
      </c>
      <c r="E85" s="69">
        <v>275800</v>
      </c>
      <c r="F85" s="70" t="str">
        <f t="shared" si="2"/>
        <v>-</v>
      </c>
    </row>
    <row r="86" spans="1:6" ht="12.75">
      <c r="A86" s="24" t="s">
        <v>286</v>
      </c>
      <c r="B86" s="68" t="s">
        <v>180</v>
      </c>
      <c r="C86" s="26" t="s">
        <v>287</v>
      </c>
      <c r="D86" s="27">
        <v>178000</v>
      </c>
      <c r="E86" s="69">
        <v>127512.96</v>
      </c>
      <c r="F86" s="70">
        <f t="shared" si="2"/>
        <v>50487.03999999999</v>
      </c>
    </row>
    <row r="87" spans="1:6" ht="12.75">
      <c r="A87" s="24"/>
      <c r="B87" s="68" t="s">
        <v>180</v>
      </c>
      <c r="C87" s="26" t="s">
        <v>288</v>
      </c>
      <c r="D87" s="27">
        <v>151500</v>
      </c>
      <c r="E87" s="69">
        <v>101012.96</v>
      </c>
      <c r="F87" s="70">
        <f t="shared" si="2"/>
        <v>50487.03999999999</v>
      </c>
    </row>
    <row r="88" spans="1:6" ht="12.75">
      <c r="A88" s="24"/>
      <c r="B88" s="68" t="s">
        <v>180</v>
      </c>
      <c r="C88" s="26" t="s">
        <v>289</v>
      </c>
      <c r="D88" s="27">
        <v>151500</v>
      </c>
      <c r="E88" s="69">
        <v>101012.96</v>
      </c>
      <c r="F88" s="70">
        <f t="shared" si="2"/>
        <v>50487.03999999999</v>
      </c>
    </row>
    <row r="89" spans="1:6" ht="67.5">
      <c r="A89" s="71" t="s">
        <v>290</v>
      </c>
      <c r="B89" s="68" t="s">
        <v>180</v>
      </c>
      <c r="C89" s="26" t="s">
        <v>291</v>
      </c>
      <c r="D89" s="27">
        <v>151500</v>
      </c>
      <c r="E89" s="69">
        <v>101012.96</v>
      </c>
      <c r="F89" s="70">
        <f t="shared" si="2"/>
        <v>50487.03999999999</v>
      </c>
    </row>
    <row r="90" spans="1:6" ht="12.75">
      <c r="A90" s="24" t="s">
        <v>292</v>
      </c>
      <c r="B90" s="68" t="s">
        <v>180</v>
      </c>
      <c r="C90" s="26" t="s">
        <v>293</v>
      </c>
      <c r="D90" s="27">
        <v>151500</v>
      </c>
      <c r="E90" s="69">
        <v>101012.96</v>
      </c>
      <c r="F90" s="70">
        <f t="shared" si="2"/>
        <v>50487.03999999999</v>
      </c>
    </row>
    <row r="91" spans="1:6" ht="12.75">
      <c r="A91" s="24"/>
      <c r="B91" s="68" t="s">
        <v>180</v>
      </c>
      <c r="C91" s="26" t="s">
        <v>294</v>
      </c>
      <c r="D91" s="27">
        <v>26500</v>
      </c>
      <c r="E91" s="69">
        <v>26500</v>
      </c>
      <c r="F91" s="70" t="str">
        <f t="shared" si="2"/>
        <v>-</v>
      </c>
    </row>
    <row r="92" spans="1:6" ht="12.75">
      <c r="A92" s="24"/>
      <c r="B92" s="68" t="s">
        <v>180</v>
      </c>
      <c r="C92" s="26" t="s">
        <v>295</v>
      </c>
      <c r="D92" s="27">
        <v>26500</v>
      </c>
      <c r="E92" s="69">
        <v>26500</v>
      </c>
      <c r="F92" s="70" t="str">
        <f t="shared" si="2"/>
        <v>-</v>
      </c>
    </row>
    <row r="93" spans="1:6" ht="56.25">
      <c r="A93" s="24" t="s">
        <v>227</v>
      </c>
      <c r="B93" s="68" t="s">
        <v>180</v>
      </c>
      <c r="C93" s="26" t="s">
        <v>296</v>
      </c>
      <c r="D93" s="27">
        <v>26500</v>
      </c>
      <c r="E93" s="69">
        <v>26500</v>
      </c>
      <c r="F93" s="70" t="str">
        <f t="shared" si="2"/>
        <v>-</v>
      </c>
    </row>
    <row r="94" spans="1:6" ht="12.75">
      <c r="A94" s="24" t="s">
        <v>297</v>
      </c>
      <c r="B94" s="68" t="s">
        <v>180</v>
      </c>
      <c r="C94" s="26" t="s">
        <v>298</v>
      </c>
      <c r="D94" s="27">
        <v>26500</v>
      </c>
      <c r="E94" s="69">
        <v>26500</v>
      </c>
      <c r="F94" s="70" t="str">
        <f t="shared" si="2"/>
        <v>-</v>
      </c>
    </row>
    <row r="95" spans="1:6" ht="22.5">
      <c r="A95" s="24" t="s">
        <v>299</v>
      </c>
      <c r="B95" s="68" t="s">
        <v>180</v>
      </c>
      <c r="C95" s="26" t="s">
        <v>300</v>
      </c>
      <c r="D95" s="27">
        <v>350.26</v>
      </c>
      <c r="E95" s="69" t="s">
        <v>45</v>
      </c>
      <c r="F95" s="70">
        <f t="shared" si="2"/>
        <v>350.26</v>
      </c>
    </row>
    <row r="96" spans="1:6" ht="12.75">
      <c r="A96" s="24"/>
      <c r="B96" s="68" t="s">
        <v>180</v>
      </c>
      <c r="C96" s="26" t="s">
        <v>301</v>
      </c>
      <c r="D96" s="27">
        <v>350.26</v>
      </c>
      <c r="E96" s="69" t="s">
        <v>45</v>
      </c>
      <c r="F96" s="70">
        <f t="shared" si="2"/>
        <v>350.26</v>
      </c>
    </row>
    <row r="97" spans="1:6" ht="12.75">
      <c r="A97" s="24"/>
      <c r="B97" s="68" t="s">
        <v>180</v>
      </c>
      <c r="C97" s="26" t="s">
        <v>302</v>
      </c>
      <c r="D97" s="27">
        <v>350.26</v>
      </c>
      <c r="E97" s="69" t="s">
        <v>45</v>
      </c>
      <c r="F97" s="70">
        <f t="shared" si="2"/>
        <v>350.26</v>
      </c>
    </row>
    <row r="98" spans="1:6" ht="45">
      <c r="A98" s="24" t="s">
        <v>303</v>
      </c>
      <c r="B98" s="68" t="s">
        <v>180</v>
      </c>
      <c r="C98" s="26" t="s">
        <v>304</v>
      </c>
      <c r="D98" s="27">
        <v>350.26</v>
      </c>
      <c r="E98" s="69" t="s">
        <v>45</v>
      </c>
      <c r="F98" s="70">
        <f t="shared" si="2"/>
        <v>350.26</v>
      </c>
    </row>
    <row r="99" spans="1:6" ht="12.75">
      <c r="A99" s="24" t="s">
        <v>305</v>
      </c>
      <c r="B99" s="68" t="s">
        <v>180</v>
      </c>
      <c r="C99" s="26" t="s">
        <v>306</v>
      </c>
      <c r="D99" s="27">
        <v>350.26</v>
      </c>
      <c r="E99" s="69" t="s">
        <v>45</v>
      </c>
      <c r="F99" s="70">
        <f t="shared" si="2"/>
        <v>350.26</v>
      </c>
    </row>
    <row r="100" spans="1:6" ht="9" customHeight="1">
      <c r="A100" s="72"/>
      <c r="B100" s="73"/>
      <c r="C100" s="74"/>
      <c r="D100" s="75"/>
      <c r="E100" s="73"/>
      <c r="F100" s="73"/>
    </row>
    <row r="101" spans="1:6" ht="13.5" customHeight="1">
      <c r="A101" s="76" t="s">
        <v>307</v>
      </c>
      <c r="B101" s="77" t="s">
        <v>308</v>
      </c>
      <c r="C101" s="78" t="s">
        <v>181</v>
      </c>
      <c r="D101" s="79">
        <v>-61643.77</v>
      </c>
      <c r="E101" s="79">
        <v>-793597.64</v>
      </c>
      <c r="F101" s="80" t="s">
        <v>309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310</v>
      </c>
      <c r="B1" s="121"/>
      <c r="C1" s="121"/>
      <c r="D1" s="121"/>
      <c r="E1" s="121"/>
      <c r="F1" s="121"/>
    </row>
    <row r="2" spans="1:6" ht="12.75" customHeight="1">
      <c r="A2" s="109" t="s">
        <v>311</v>
      </c>
      <c r="B2" s="109"/>
      <c r="C2" s="109"/>
      <c r="D2" s="109"/>
      <c r="E2" s="109"/>
      <c r="F2" s="109"/>
    </row>
    <row r="3" spans="1:6" ht="9" customHeight="1">
      <c r="A3" s="5"/>
      <c r="B3" s="81"/>
      <c r="C3" s="48"/>
      <c r="D3" s="9"/>
      <c r="E3" s="9"/>
      <c r="F3" s="48"/>
    </row>
    <row r="4" spans="1:6" ht="13.5" customHeight="1">
      <c r="A4" s="103" t="s">
        <v>22</v>
      </c>
      <c r="B4" s="97" t="s">
        <v>23</v>
      </c>
      <c r="C4" s="114" t="s">
        <v>312</v>
      </c>
      <c r="D4" s="100" t="s">
        <v>25</v>
      </c>
      <c r="E4" s="100" t="s">
        <v>26</v>
      </c>
      <c r="F4" s="106" t="s">
        <v>27</v>
      </c>
    </row>
    <row r="5" spans="1:6" ht="4.5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5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2.5">
      <c r="A12" s="82" t="s">
        <v>313</v>
      </c>
      <c r="B12" s="35" t="s">
        <v>314</v>
      </c>
      <c r="C12" s="83" t="s">
        <v>181</v>
      </c>
      <c r="D12" s="37">
        <v>61643.77</v>
      </c>
      <c r="E12" s="37">
        <v>731953.87</v>
      </c>
      <c r="F12" s="38" t="s">
        <v>181</v>
      </c>
    </row>
    <row r="13" spans="1:6" ht="12.75">
      <c r="A13" s="84" t="s">
        <v>34</v>
      </c>
      <c r="B13" s="85"/>
      <c r="C13" s="86"/>
      <c r="D13" s="87"/>
      <c r="E13" s="87"/>
      <c r="F13" s="88"/>
    </row>
    <row r="14" spans="1:6" ht="22.5">
      <c r="A14" s="56" t="s">
        <v>315</v>
      </c>
      <c r="B14" s="89" t="s">
        <v>316</v>
      </c>
      <c r="C14" s="90" t="s">
        <v>181</v>
      </c>
      <c r="D14" s="59" t="s">
        <v>45</v>
      </c>
      <c r="E14" s="59">
        <v>1047900</v>
      </c>
      <c r="F14" s="61" t="s">
        <v>45</v>
      </c>
    </row>
    <row r="15" spans="1:6" ht="12.75">
      <c r="A15" s="84" t="s">
        <v>317</v>
      </c>
      <c r="B15" s="85"/>
      <c r="C15" s="86"/>
      <c r="D15" s="87"/>
      <c r="E15" s="87"/>
      <c r="F15" s="88"/>
    </row>
    <row r="16" spans="1:6" ht="22.5">
      <c r="A16" s="56" t="s">
        <v>318</v>
      </c>
      <c r="B16" s="89" t="s">
        <v>316</v>
      </c>
      <c r="C16" s="90" t="s">
        <v>319</v>
      </c>
      <c r="D16" s="59" t="s">
        <v>45</v>
      </c>
      <c r="E16" s="59">
        <v>1047900</v>
      </c>
      <c r="F16" s="61" t="s">
        <v>45</v>
      </c>
    </row>
    <row r="17" spans="1:6" ht="33.75">
      <c r="A17" s="24" t="s">
        <v>320</v>
      </c>
      <c r="B17" s="25" t="s">
        <v>316</v>
      </c>
      <c r="C17" s="91" t="s">
        <v>321</v>
      </c>
      <c r="D17" s="27" t="s">
        <v>45</v>
      </c>
      <c r="E17" s="27">
        <v>1047900</v>
      </c>
      <c r="F17" s="70" t="s">
        <v>45</v>
      </c>
    </row>
    <row r="18" spans="1:6" ht="33.75">
      <c r="A18" s="24" t="s">
        <v>322</v>
      </c>
      <c r="B18" s="25" t="s">
        <v>316</v>
      </c>
      <c r="C18" s="91" t="s">
        <v>323</v>
      </c>
      <c r="D18" s="27" t="s">
        <v>45</v>
      </c>
      <c r="E18" s="27">
        <v>1047900</v>
      </c>
      <c r="F18" s="70" t="s">
        <v>45</v>
      </c>
    </row>
    <row r="19" spans="1:6" ht="12.75">
      <c r="A19" s="56" t="s">
        <v>324</v>
      </c>
      <c r="B19" s="89" t="s">
        <v>325</v>
      </c>
      <c r="C19" s="90" t="s">
        <v>181</v>
      </c>
      <c r="D19" s="59" t="s">
        <v>45</v>
      </c>
      <c r="E19" s="59" t="s">
        <v>45</v>
      </c>
      <c r="F19" s="61" t="s">
        <v>45</v>
      </c>
    </row>
    <row r="20" spans="1:6" ht="12.75">
      <c r="A20" s="84" t="s">
        <v>317</v>
      </c>
      <c r="B20" s="85"/>
      <c r="C20" s="86"/>
      <c r="D20" s="87"/>
      <c r="E20" s="87"/>
      <c r="F20" s="88"/>
    </row>
    <row r="21" spans="1:6" ht="12.75">
      <c r="A21" s="82" t="s">
        <v>326</v>
      </c>
      <c r="B21" s="35" t="s">
        <v>327</v>
      </c>
      <c r="C21" s="83" t="s">
        <v>328</v>
      </c>
      <c r="D21" s="37">
        <v>61643.77</v>
      </c>
      <c r="E21" s="37">
        <v>-315946.13</v>
      </c>
      <c r="F21" s="38">
        <v>377589.9</v>
      </c>
    </row>
    <row r="22" spans="1:6" ht="22.5">
      <c r="A22" s="82" t="s">
        <v>329</v>
      </c>
      <c r="B22" s="35" t="s">
        <v>327</v>
      </c>
      <c r="C22" s="83" t="s">
        <v>330</v>
      </c>
      <c r="D22" s="37">
        <v>61643.77</v>
      </c>
      <c r="E22" s="37">
        <v>-315946.13</v>
      </c>
      <c r="F22" s="38">
        <v>377589.9</v>
      </c>
    </row>
    <row r="23" spans="1:6" ht="12.75">
      <c r="A23" s="82" t="s">
        <v>331</v>
      </c>
      <c r="B23" s="35" t="s">
        <v>332</v>
      </c>
      <c r="C23" s="83" t="s">
        <v>333</v>
      </c>
      <c r="D23" s="37">
        <v>-9022200</v>
      </c>
      <c r="E23" s="37">
        <v>-6640534.83</v>
      </c>
      <c r="F23" s="38" t="s">
        <v>309</v>
      </c>
    </row>
    <row r="24" spans="1:6" ht="22.5">
      <c r="A24" s="82" t="s">
        <v>334</v>
      </c>
      <c r="B24" s="35" t="s">
        <v>332</v>
      </c>
      <c r="C24" s="83" t="s">
        <v>335</v>
      </c>
      <c r="D24" s="37">
        <v>-9022200</v>
      </c>
      <c r="E24" s="37">
        <v>-6640534.83</v>
      </c>
      <c r="F24" s="38" t="s">
        <v>309</v>
      </c>
    </row>
    <row r="25" spans="1:6" ht="22.5">
      <c r="A25" s="24" t="s">
        <v>336</v>
      </c>
      <c r="B25" s="25" t="s">
        <v>332</v>
      </c>
      <c r="C25" s="91" t="s">
        <v>337</v>
      </c>
      <c r="D25" s="27">
        <v>-9022200</v>
      </c>
      <c r="E25" s="27">
        <v>-6640534.83</v>
      </c>
      <c r="F25" s="70" t="s">
        <v>309</v>
      </c>
    </row>
    <row r="26" spans="1:6" ht="12.75">
      <c r="A26" s="82" t="s">
        <v>338</v>
      </c>
      <c r="B26" s="35" t="s">
        <v>339</v>
      </c>
      <c r="C26" s="83" t="s">
        <v>340</v>
      </c>
      <c r="D26" s="37">
        <v>9083843.77</v>
      </c>
      <c r="E26" s="37">
        <v>6324588.7</v>
      </c>
      <c r="F26" s="38" t="s">
        <v>309</v>
      </c>
    </row>
    <row r="27" spans="1:6" ht="22.5">
      <c r="A27" s="24" t="s">
        <v>341</v>
      </c>
      <c r="B27" s="25" t="s">
        <v>339</v>
      </c>
      <c r="C27" s="91" t="s">
        <v>342</v>
      </c>
      <c r="D27" s="27">
        <v>9083843.77</v>
      </c>
      <c r="E27" s="27">
        <v>6324588.7</v>
      </c>
      <c r="F27" s="70" t="s">
        <v>309</v>
      </c>
    </row>
    <row r="28" spans="1:6" ht="12.75" customHeight="1">
      <c r="A28" s="92"/>
      <c r="B28" s="93"/>
      <c r="C28" s="94"/>
      <c r="D28" s="95"/>
      <c r="E28" s="95"/>
      <c r="F28" s="9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343</v>
      </c>
      <c r="B1" t="s">
        <v>29</v>
      </c>
    </row>
    <row r="2" spans="1:2" ht="12.75">
      <c r="A2" t="s">
        <v>344</v>
      </c>
      <c r="B2" t="s">
        <v>345</v>
      </c>
    </row>
    <row r="3" spans="1:2" ht="12.75">
      <c r="A3" t="s">
        <v>346</v>
      </c>
      <c r="B3" t="s">
        <v>13</v>
      </c>
    </row>
    <row r="4" spans="1:2" ht="12.75">
      <c r="A4" t="s">
        <v>347</v>
      </c>
      <c r="B4" t="s">
        <v>348</v>
      </c>
    </row>
    <row r="5" spans="1:2" ht="12.75">
      <c r="A5" t="s">
        <v>349</v>
      </c>
      <c r="B5" t="s">
        <v>350</v>
      </c>
    </row>
    <row r="6" spans="1:2" ht="12.75">
      <c r="A6" t="s">
        <v>351</v>
      </c>
    </row>
    <row r="7" spans="1:2" ht="12.75">
      <c r="A7" t="s">
        <v>353</v>
      </c>
    </row>
    <row r="8" spans="1:2" ht="12.75">
      <c r="A8" t="s">
        <v>354</v>
      </c>
      <c r="B8" t="s">
        <v>355</v>
      </c>
    </row>
    <row r="9" spans="1:2" ht="12.75">
      <c r="A9" t="s">
        <v>356</v>
      </c>
      <c r="B9" t="s">
        <v>357</v>
      </c>
    </row>
    <row r="10" spans="1:2" ht="12.75">
      <c r="A10" t="s">
        <v>358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rep:2.42.0.122</dc:description>
  <cp:lastModifiedBy>Комп</cp:lastModifiedBy>
  <dcterms:created xsi:type="dcterms:W3CDTF">2017-10-02T07:06:44Z</dcterms:created>
  <dcterms:modified xsi:type="dcterms:W3CDTF">2019-02-18T14:45:32Z</dcterms:modified>
  <cp:category/>
  <cp:version/>
  <cp:contentType/>
  <cp:contentStatus/>
</cp:coreProperties>
</file>