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<sst xmlns="http://schemas.openxmlformats.org/spreadsheetml/2006/main" count="453" uniqueCount="314">
  <si>
    <t/>
  </si>
  <si>
    <t>КОДЫ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</si>
  <si>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</si>
  <si>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</si>
  <si>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</si>
  <si>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</si>
  <si>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</si>
  <si>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</si>
  <si>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</si>
  <si>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</si>
  <si>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</si>
  <si>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</si>
  <si>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</si>
  <si>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</si>
  <si>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</si>
  <si>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</si>
  <si>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</si>
  <si>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</si>
  <si>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</si>
  <si>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</si>
  <si>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</si>
  <si>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</si>
  <si>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</si>
  <si>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</si>
  <si>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</si>
  <si>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</si>
  <si>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</si>
  <si>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</si>
  <si>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</si>
  <si>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</si>
  <si>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</si>
  <si>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</si>
  <si>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</si>
  <si>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</si>
  <si>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</si>
  <si>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</si>
  <si>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</si>
  <si>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</si>
  <si>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</si>
  <si>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</si>
  <si>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</si>
  <si>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</si>
  <si>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</si>
  <si>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</si>
  <si>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</si>
  <si>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</si>
  <si>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</si>
  <si>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</si>
  <si>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</si>
  <si>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</si>
  <si>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</si>
  <si>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</si>
  <si>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</si>
  <si>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</si>
  <si>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</si>
  <si>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</si>
  <si>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</si>
  <si>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</si>
  <si>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</si>
  <si>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</si>
  <si>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</si>
  <si>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</si>
  <si>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</si>
  <si>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</si>
  <si>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</si>
  <si>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</si>
  <si>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</si>
  <si>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</si>
  <si>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</si>
  <si>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</si>
  <si>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</si>
  <si>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</si>
  <si>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</si>
  <si>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</si>
  <si>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</si>
  <si>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</si>
  <si>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</si>
  <si>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</si>
  <si>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</si>
  <si>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</si>
  <si>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</si>
  <si>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</si>
  <si>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</si>
  <si>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</si>
  <si>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</si>
  <si>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</si>
  <si>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</si>
  <si>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</si>
  <si>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</si>
  <si>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</si>
  <si>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</si>
  <si>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</si>
  <si>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</si>
  <si>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</si>
  <si>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</si>
  <si>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</si>
  <si>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</si>
  <si>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</si>
  <si>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</si>
  <si>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</si>
  <si>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</si>
  <si>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</si>
  <si>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</si>
  <si>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</si>
  <si>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</si>
  <si>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</si>
  <si>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</si>
  <si>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</si>
  <si>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</si>
  <si>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</si>
  <si>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</si>
  <si>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</si>
  <si>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</si>
  <si>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</si>
  <si>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</si>
  <si>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</si>
  <si>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</si>
  <si>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</si>
  <si>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</si>
  <si>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</si>
  <si>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</si>
  <si>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</si>
  <si>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</si>
  <si>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</si>
  <si>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</si>
  <si>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</si>
  <si>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</si>
  <si>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</si>
  <si>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</si>
  <si>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</si>
  <si>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</si>
  <si>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</si>
  <si>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</si>
  <si>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</si>
  <si>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</si>
  <si>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</si>
  <si>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</si>
  <si>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</si>
  <si>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</si>
  <si>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</si>
  <si>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</si>
  <si>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</si>
  <si>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</si>
  <si>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</si>
  <si>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</si>
  <si>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</si>
  <si>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</si>
  <si>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</si>
  <si>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</si>
  <si>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</si>
  <si>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</si>
  <si>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</si>
  <si>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</si>
  <si>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</si>
  <si>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</si>
  <si>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</si>
  <si>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</si>
  <si>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</si>
  <si>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</si>
  <si>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</si>
  <si>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</si>
  <si>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</si>
  <si>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</si>
  <si>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</si>
  <si>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</si>
  <si>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</si>
  <si>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</si>
  <si>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</si>
  <si>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</si>
  <si>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</si>
  <si>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</si>
  <si>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</si>
  <si>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</si>
  <si>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</si>
  <si>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</si>
  <si>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</si>
  <si>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</si>
  <si>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</si>
  <si>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</si>
  <si>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</si>
  <si>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</si>
  <si>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</si>
  <si>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</si>
  <si>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</si>
  <si>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</si>
  <si>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</si>
  <si>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</si>
  <si>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</si>
  <si>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</si>
  <si>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</si>
  <si>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</si>
  <si>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</si>
  <si>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</si>
  <si>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</si>
  <si>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</si>
  <si>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</si>
  <si>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</si>
  <si>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</si>
  <si>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</si>
  <si>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</si>
  <si>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</si>
  <si>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</si>
  <si>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</si>
  <si>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</si>
  <si>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</si>
  <si>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</si>
  <si>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</si>
  <si>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</si>
  <si>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</si>
  <si>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</si>
  <si>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</si>
  <si>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</si>
  <si>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</si>
  <si>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</si>
  <si>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</si>
  <si>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</si>
  <si>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</si>
  <si>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</si>
  <si>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</si>
  <si>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</si>
  <si>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</si>
  <si>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</si>
  <si>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</si>
  <si>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</si>
  <si>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</si>
  <si>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</si>
  <si>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</si>
  <si>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</si>
  <si>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</si>
  <si>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</si>
  <si>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</si>
  <si>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</si>
  <si>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</si>
  <si>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</si>
  <si>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</si>
  <si>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</si>
  <si>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</si>
  <si>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</si>
  <si>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</si>
  <si>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</si>
  <si>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</si>
  <si>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</si>
  <si>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</si>
  <si>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</si>
  <si>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</si>
  <si>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</si>
  <si>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</si>
  <si>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</si>
  <si>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</si>
  <si>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</si>
  <si>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</si>
  <si>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</si>
  <si>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</si>
  <si>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</si>
  <si>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</si>
  <si>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</si>
  <si>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</si>
  <si>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</si>
  <si>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</si>
  <si>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</si>
  <si>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</si>
  <si>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</si>
  <si>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</si>
  <si>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</si>
  <si>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</si>
  <si>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</si>
  <si>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</si>
  <si>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</si>
  <si>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</si>
  <si>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</si>
  <si>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</si>
  <si>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</si>
  <si>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</si>
  <si>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</si>
  <si>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</si>
  <si>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</si>
  <si>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</si>
  <si>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</si>
  <si>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</si>
  <si>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</si>
  <si>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</si>
  <si>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</si>
  <si>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</si>
  <si>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</si>
  <si>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</si>
  <si>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</si>
  <si>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</si>
  <si>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</si>
  <si>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</si>
  <si>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</si>
  <si>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04226830</t>
  </si>
  <si>
    <t xml:space="preserve">        по ОКТМО</t>
  </si>
  <si>
    <t>60650415</t>
  </si>
  <si>
    <t>Наименование публично-правового образования     субъект Ростовская область</t>
  </si>
  <si>
    <t>Периодичность:  месячная</t>
  </si>
  <si>
    <t xml:space="preserve">             по ОКЕИ</t>
  </si>
  <si>
    <t xml:space="preserve">Единица измерения:  руб. </t>
  </si>
  <si>
    <t>01.11.2016</t>
  </si>
  <si>
    <t>на 1 ноября  2016 года</t>
  </si>
  <si>
    <t>Наименование показателя </t>
  </si>
  <si>
    <t>Код строки </t>
  </si>
  <si>
    <t>Код расхода по ППП, ФКР, КЦСР, КВР, ЭКР</t>
  </si>
  <si>
    <t>Исполнено </t>
  </si>
  <si>
    <t>Неисполненные назначения </t>
  </si>
  <si>
    <t>Код источника финансирования дефицита бюджета по бюджетной классификации</t>
  </si>
  <si>
    <t>Руководитель</t>
  </si>
  <si>
    <t>А.С. Куценко</t>
  </si>
  <si>
    <t>Главный бухгалтер</t>
  </si>
  <si>
    <t>Н.В. Заруднева</t>
  </si>
  <si>
    <t>Руководитель финансово-экономической службы</t>
  </si>
  <si>
    <t>Л.В. Дикяа</t>
  </si>
  <si>
    <t>Код дохода по КД</t>
  </si>
  <si>
    <t>Неисполненные назначения</t>
  </si>
  <si>
    <r>
      <t xml:space="preserve">исполнение бюджета           </t>
    </r>
    <r>
      <rPr>
        <b/>
        <sz val="10"/>
        <rFont val="Times New Roman"/>
        <family val="1"/>
      </rPr>
      <t xml:space="preserve"> АДМИНИСТРАЦИЯ ЕКАТЕРИНОВСКОГО СЕЛЬСКОГО ПОСЕЛЕНИЯ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</si>
</sst>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7">
    <font>
      <sz val="11"/>
      <color indexed="8"/>
      <name val="Calibri"/>
      <family val="2"/>
    </font>
    <font>
      <sz val="11"/>
      <name val="Calibri"/>
      <family val="0"/>
    </font>
    <font>
      <sz val="10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ourier New"/>
      <family val="3"/>
    </font>
    <font>
      <sz val="7"/>
      <color rgb="FF000000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Arial"/>
      <family val="0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left" wrapText="1" readingOrder="1"/>
      <protection/>
    </xf>
    <xf numFmtId="166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right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166" fontId="50" fillId="0" borderId="10" xfId="33" applyNumberFormat="1" applyFont="1" applyFill="1" applyBorder="1" applyAlignment="1">
      <alignment horizontal="right" wrapText="1" readingOrder="1"/>
      <protection/>
    </xf>
    <xf numFmtId="2" fontId="1" fillId="0" borderId="0" xfId="0" applyNumberFormat="1" applyFont="1" applyFill="1" applyBorder="1" applyAlignment="1">
      <alignment/>
    </xf>
    <xf numFmtId="2" fontId="50" fillId="0" borderId="11" xfId="33" applyNumberFormat="1" applyFont="1" applyFill="1" applyBorder="1" applyAlignment="1">
      <alignment horizontal="right" wrapText="1" readingOrder="1"/>
      <protection/>
    </xf>
    <xf numFmtId="2" fontId="2" fillId="0" borderId="0" xfId="0" applyNumberFormat="1" applyFont="1" applyFill="1" applyBorder="1" applyAlignment="1">
      <alignment/>
    </xf>
    <xf numFmtId="2" fontId="50" fillId="0" borderId="10" xfId="33" applyNumberFormat="1" applyFont="1" applyFill="1" applyBorder="1" applyAlignment="1">
      <alignment horizontal="right" wrapText="1" readingOrder="1"/>
      <protection/>
    </xf>
    <xf numFmtId="0" fontId="50" fillId="0" borderId="11" xfId="33" applyNumberFormat="1" applyFont="1" applyFill="1" applyBorder="1" applyAlignment="1">
      <alignment horizontal="center" wrapText="1" readingOrder="1"/>
      <protection/>
    </xf>
    <xf numFmtId="165" fontId="50" fillId="0" borderId="11" xfId="33" applyNumberFormat="1" applyFont="1" applyFill="1" applyBorder="1" applyAlignment="1">
      <alignment horizontal="right" wrapText="1" readingOrder="1"/>
      <protection/>
    </xf>
    <xf numFmtId="4" fontId="50" fillId="0" borderId="11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9" xfId="0" applyNumberFormat="1" applyFont="1" applyBorder="1" applyAlignment="1">
      <alignment horizontal="centerContinuous"/>
    </xf>
    <xf numFmtId="0" fontId="4" fillId="0" borderId="12" xfId="53" applyFont="1" applyFill="1" applyBorder="1" applyAlignment="1">
      <alignment horizontal="center" vertical="top" wrapText="1"/>
      <protection/>
    </xf>
    <xf numFmtId="0" fontId="7" fillId="0" borderId="12" xfId="53" applyFont="1" applyFill="1" applyBorder="1" applyAlignment="1">
      <alignment horizontal="center" vertical="top" wrapText="1"/>
      <protection/>
    </xf>
    <xf numFmtId="2" fontId="7" fillId="0" borderId="12" xfId="53" applyNumberFormat="1" applyFont="1" applyFill="1" applyBorder="1" applyAlignment="1">
      <alignment horizontal="center" vertical="top" wrapText="1"/>
      <protection/>
    </xf>
    <xf numFmtId="49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36.28125" style="0" customWidth="1"/>
    <col min="2" max="2" width="7.421875" style="0" customWidth="1"/>
    <col min="3" max="3" width="28.8515625" style="0" customWidth="1"/>
    <col min="4" max="4" width="18.421875" style="0" customWidth="1"/>
    <col min="5" max="5" width="11.8515625" style="0" customWidth="1"/>
    <col min="6" max="6" width="14.28125" style="0" customWidth="1"/>
  </cols>
  <sheetData>
    <row r="1" spans="1:6" ht="15" customHeight="1">
      <c r="A1" s="49" t="s">
        <v>0</v>
      </c>
      <c r="B1" s="50"/>
      <c r="C1" s="50"/>
      <c r="D1" s="20"/>
      <c r="E1" s="1"/>
      <c r="F1" s="1"/>
    </row>
    <row r="2" spans="1:6" ht="11.25" customHeight="1">
      <c r="A2" s="51" t="s">
        <v>285</v>
      </c>
      <c r="B2" s="52"/>
      <c r="C2" s="52"/>
      <c r="D2" s="52"/>
      <c r="E2" s="52"/>
      <c r="F2" s="26"/>
    </row>
    <row r="3" spans="1:6" ht="16.5" customHeight="1" thickBot="1">
      <c r="A3" s="25"/>
      <c r="B3" s="27"/>
      <c r="C3" s="27"/>
      <c r="D3" s="27"/>
      <c r="E3" s="28"/>
      <c r="F3" s="29" t="s">
        <v>1</v>
      </c>
    </row>
    <row r="4" spans="1:6" ht="12" customHeight="1">
      <c r="A4" s="51" t="s">
        <v>298</v>
      </c>
      <c r="B4" s="53"/>
      <c r="C4" s="53"/>
      <c r="D4" s="53"/>
      <c r="E4" s="54"/>
      <c r="F4" s="30" t="s">
        <v>286</v>
      </c>
    </row>
    <row r="5" spans="1:6" ht="15.75" customHeight="1">
      <c r="A5" s="31"/>
      <c r="B5" s="32"/>
      <c r="C5" s="32"/>
      <c r="D5" s="32"/>
      <c r="E5" s="33" t="s">
        <v>287</v>
      </c>
      <c r="F5" s="34" t="s">
        <v>297</v>
      </c>
    </row>
    <row r="6" spans="1:6" ht="12" customHeight="1">
      <c r="A6" s="35" t="s">
        <v>288</v>
      </c>
      <c r="B6" s="35"/>
      <c r="C6" s="35"/>
      <c r="D6" s="36"/>
      <c r="E6" s="33" t="s">
        <v>289</v>
      </c>
      <c r="F6" s="37" t="s">
        <v>290</v>
      </c>
    </row>
    <row r="7" spans="1:6" ht="12.75" customHeight="1">
      <c r="A7" s="35" t="s">
        <v>313</v>
      </c>
      <c r="B7" s="35"/>
      <c r="C7" s="35"/>
      <c r="D7" s="36"/>
      <c r="E7" s="38" t="s">
        <v>291</v>
      </c>
      <c r="F7" s="39" t="s">
        <v>292</v>
      </c>
    </row>
    <row r="8" spans="1:6" ht="12.75" customHeight="1">
      <c r="A8" s="35" t="s">
        <v>293</v>
      </c>
      <c r="B8" s="35"/>
      <c r="C8" s="35"/>
      <c r="D8" s="36"/>
      <c r="E8" s="35"/>
      <c r="F8" s="40"/>
    </row>
    <row r="9" spans="1:6" ht="13.5" customHeight="1" thickBot="1">
      <c r="A9" s="41" t="s">
        <v>294</v>
      </c>
      <c r="B9" s="35"/>
      <c r="C9" s="35"/>
      <c r="D9" s="36"/>
      <c r="E9" s="33" t="s">
        <v>295</v>
      </c>
      <c r="F9" s="42" t="s">
        <v>2</v>
      </c>
    </row>
    <row r="10" spans="1:6" ht="14.25" customHeight="1">
      <c r="A10" s="22" t="s">
        <v>296</v>
      </c>
      <c r="B10" s="22"/>
      <c r="C10" s="22"/>
      <c r="D10" s="23"/>
      <c r="E10" s="21"/>
      <c r="F10" s="24"/>
    </row>
    <row r="11" ht="4.5" customHeight="1"/>
    <row r="12" spans="1:6" ht="51" customHeight="1">
      <c r="A12" s="19" t="s">
        <v>299</v>
      </c>
      <c r="B12" s="19" t="s">
        <v>300</v>
      </c>
      <c r="C12" s="19" t="s">
        <v>311</v>
      </c>
      <c r="D12" s="19" t="s">
        <v>3</v>
      </c>
      <c r="E12" s="19" t="s">
        <v>302</v>
      </c>
      <c r="F12" s="19" t="s">
        <v>312</v>
      </c>
    </row>
    <row r="13" spans="1:6" ht="15">
      <c r="A13" s="2" t="s">
        <v>7</v>
      </c>
      <c r="B13" s="2" t="s">
        <v>8</v>
      </c>
      <c r="C13" s="2" t="s">
        <v>9</v>
      </c>
      <c r="D13" s="2">
        <v>4</v>
      </c>
      <c r="E13" s="2">
        <v>5</v>
      </c>
      <c r="F13" s="2">
        <v>6</v>
      </c>
    </row>
    <row r="14" spans="1:6" ht="15">
      <c r="A14" s="4" t="s">
        <v>10</v>
      </c>
      <c r="B14" s="16">
        <v>10</v>
      </c>
      <c r="C14" s="16" t="s">
        <v>11</v>
      </c>
      <c r="D14" s="17">
        <v>12494620.55</v>
      </c>
      <c r="E14" s="17">
        <v>8635237.12</v>
      </c>
      <c r="F14" s="18">
        <f>SUM(E14-D14)</f>
        <v>-3859383.4300000016</v>
      </c>
    </row>
    <row r="15" spans="1:6" ht="26.25">
      <c r="A15" s="4" t="s">
        <v>13</v>
      </c>
      <c r="B15" s="16">
        <v>10</v>
      </c>
      <c r="C15" s="16" t="s">
        <v>14</v>
      </c>
      <c r="D15" s="17">
        <v>9137000</v>
      </c>
      <c r="E15" s="17">
        <v>5443920.19</v>
      </c>
      <c r="F15" s="18">
        <f aca="true" t="shared" si="0" ref="F15:F74">SUM(E15-D15)</f>
        <v>-3693079.8099999996</v>
      </c>
    </row>
    <row r="16" spans="1:6" ht="15">
      <c r="A16" s="4" t="s">
        <v>15</v>
      </c>
      <c r="B16" s="16">
        <v>10</v>
      </c>
      <c r="C16" s="16" t="s">
        <v>16</v>
      </c>
      <c r="D16" s="17">
        <v>2408400</v>
      </c>
      <c r="E16" s="17">
        <v>1729669.51</v>
      </c>
      <c r="F16" s="18">
        <f t="shared" si="0"/>
        <v>-678730.49</v>
      </c>
    </row>
    <row r="17" spans="1:6" ht="15">
      <c r="A17" s="4" t="s">
        <v>17</v>
      </c>
      <c r="B17" s="16">
        <v>10</v>
      </c>
      <c r="C17" s="16" t="s">
        <v>18</v>
      </c>
      <c r="D17" s="17">
        <v>2408400</v>
      </c>
      <c r="E17" s="17">
        <v>1729669.51</v>
      </c>
      <c r="F17" s="18">
        <f t="shared" si="0"/>
        <v>-678730.49</v>
      </c>
    </row>
    <row r="18" spans="1:6" ht="90">
      <c r="A18" s="4" t="s">
        <v>19</v>
      </c>
      <c r="B18" s="16">
        <v>10</v>
      </c>
      <c r="C18" s="16" t="s">
        <v>20</v>
      </c>
      <c r="D18" s="17">
        <v>2395200</v>
      </c>
      <c r="E18" s="17">
        <v>1722819.11</v>
      </c>
      <c r="F18" s="18">
        <f t="shared" si="0"/>
        <v>-672380.8899999999</v>
      </c>
    </row>
    <row r="19" spans="1:6" ht="141">
      <c r="A19" s="4" t="s">
        <v>21</v>
      </c>
      <c r="B19" s="16">
        <v>10</v>
      </c>
      <c r="C19" s="16" t="s">
        <v>22</v>
      </c>
      <c r="D19" s="6" t="s">
        <v>12</v>
      </c>
      <c r="E19" s="17">
        <v>411.95</v>
      </c>
      <c r="F19" s="18" t="e">
        <f t="shared" si="0"/>
        <v>#VALUE!</v>
      </c>
    </row>
    <row r="20" spans="1:6" ht="64.5">
      <c r="A20" s="4" t="s">
        <v>23</v>
      </c>
      <c r="B20" s="16">
        <v>10</v>
      </c>
      <c r="C20" s="16" t="s">
        <v>24</v>
      </c>
      <c r="D20" s="17">
        <v>13200</v>
      </c>
      <c r="E20" s="17">
        <v>6438.45</v>
      </c>
      <c r="F20" s="18">
        <f t="shared" si="0"/>
        <v>-6761.55</v>
      </c>
    </row>
    <row r="21" spans="1:6" ht="51.75">
      <c r="A21" s="4" t="s">
        <v>25</v>
      </c>
      <c r="B21" s="16">
        <v>10</v>
      </c>
      <c r="C21" s="16" t="s">
        <v>26</v>
      </c>
      <c r="D21" s="17">
        <v>704300</v>
      </c>
      <c r="E21" s="17">
        <v>656296.37</v>
      </c>
      <c r="F21" s="18">
        <f t="shared" si="0"/>
        <v>-48003.630000000005</v>
      </c>
    </row>
    <row r="22" spans="1:6" ht="39">
      <c r="A22" s="4" t="s">
        <v>27</v>
      </c>
      <c r="B22" s="16">
        <v>10</v>
      </c>
      <c r="C22" s="16" t="s">
        <v>28</v>
      </c>
      <c r="D22" s="17">
        <v>704300</v>
      </c>
      <c r="E22" s="17">
        <v>656296.37</v>
      </c>
      <c r="F22" s="18">
        <f t="shared" si="0"/>
        <v>-48003.630000000005</v>
      </c>
    </row>
    <row r="23" spans="1:6" ht="90">
      <c r="A23" s="4" t="s">
        <v>29</v>
      </c>
      <c r="B23" s="16">
        <v>10</v>
      </c>
      <c r="C23" s="16" t="s">
        <v>30</v>
      </c>
      <c r="D23" s="17">
        <v>245500</v>
      </c>
      <c r="E23" s="17">
        <v>222562.58</v>
      </c>
      <c r="F23" s="18">
        <f t="shared" si="0"/>
        <v>-22937.420000000013</v>
      </c>
    </row>
    <row r="24" spans="1:6" ht="115.5">
      <c r="A24" s="4" t="s">
        <v>31</v>
      </c>
      <c r="B24" s="16">
        <v>10</v>
      </c>
      <c r="C24" s="16" t="s">
        <v>32</v>
      </c>
      <c r="D24" s="17">
        <v>4900</v>
      </c>
      <c r="E24" s="17">
        <v>3504.76</v>
      </c>
      <c r="F24" s="18">
        <f t="shared" si="0"/>
        <v>-1395.2399999999998</v>
      </c>
    </row>
    <row r="25" spans="1:6" ht="102.75">
      <c r="A25" s="4" t="s">
        <v>33</v>
      </c>
      <c r="B25" s="16">
        <v>10</v>
      </c>
      <c r="C25" s="16" t="s">
        <v>34</v>
      </c>
      <c r="D25" s="17">
        <v>453900</v>
      </c>
      <c r="E25" s="17">
        <v>462037.42</v>
      </c>
      <c r="F25" s="18">
        <f t="shared" si="0"/>
        <v>8137.419999999984</v>
      </c>
    </row>
    <row r="26" spans="1:6" ht="102.75">
      <c r="A26" s="4" t="s">
        <v>35</v>
      </c>
      <c r="B26" s="16">
        <v>10</v>
      </c>
      <c r="C26" s="16" t="s">
        <v>36</v>
      </c>
      <c r="D26" s="6" t="s">
        <v>12</v>
      </c>
      <c r="E26" s="17">
        <v>-31808.39</v>
      </c>
      <c r="F26" s="18" t="e">
        <f t="shared" si="0"/>
        <v>#VALUE!</v>
      </c>
    </row>
    <row r="27" spans="1:6" ht="15">
      <c r="A27" s="4" t="s">
        <v>37</v>
      </c>
      <c r="B27" s="16">
        <v>10</v>
      </c>
      <c r="C27" s="16" t="s">
        <v>38</v>
      </c>
      <c r="D27" s="17">
        <v>200600</v>
      </c>
      <c r="E27" s="17">
        <v>210425.91</v>
      </c>
      <c r="F27" s="18">
        <f t="shared" si="0"/>
        <v>9825.910000000003</v>
      </c>
    </row>
    <row r="28" spans="1:6" ht="15">
      <c r="A28" s="4" t="s">
        <v>39</v>
      </c>
      <c r="B28" s="16">
        <v>10</v>
      </c>
      <c r="C28" s="16" t="s">
        <v>40</v>
      </c>
      <c r="D28" s="17">
        <v>200600</v>
      </c>
      <c r="E28" s="17">
        <v>210425.91</v>
      </c>
      <c r="F28" s="18">
        <f t="shared" si="0"/>
        <v>9825.910000000003</v>
      </c>
    </row>
    <row r="29" spans="1:6" ht="15">
      <c r="A29" s="4" t="s">
        <v>39</v>
      </c>
      <c r="B29" s="16">
        <v>10</v>
      </c>
      <c r="C29" s="16" t="s">
        <v>41</v>
      </c>
      <c r="D29" s="17">
        <v>200600</v>
      </c>
      <c r="E29" s="17">
        <v>210425.91</v>
      </c>
      <c r="F29" s="18">
        <f t="shared" si="0"/>
        <v>9825.910000000003</v>
      </c>
    </row>
    <row r="30" spans="1:6" ht="15">
      <c r="A30" s="4" t="s">
        <v>42</v>
      </c>
      <c r="B30" s="16">
        <v>10</v>
      </c>
      <c r="C30" s="16" t="s">
        <v>43</v>
      </c>
      <c r="D30" s="17">
        <v>5194000</v>
      </c>
      <c r="E30" s="17">
        <v>2319003.27</v>
      </c>
      <c r="F30" s="18">
        <f t="shared" si="0"/>
        <v>-2874996.73</v>
      </c>
    </row>
    <row r="31" spans="1:6" ht="15">
      <c r="A31" s="4" t="s">
        <v>44</v>
      </c>
      <c r="B31" s="16">
        <v>10</v>
      </c>
      <c r="C31" s="16" t="s">
        <v>45</v>
      </c>
      <c r="D31" s="17">
        <v>228800</v>
      </c>
      <c r="E31" s="17">
        <v>169885.07</v>
      </c>
      <c r="F31" s="18">
        <f t="shared" si="0"/>
        <v>-58914.92999999999</v>
      </c>
    </row>
    <row r="32" spans="1:6" ht="64.5">
      <c r="A32" s="4" t="s">
        <v>46</v>
      </c>
      <c r="B32" s="16">
        <v>10</v>
      </c>
      <c r="C32" s="16" t="s">
        <v>47</v>
      </c>
      <c r="D32" s="17">
        <v>228800</v>
      </c>
      <c r="E32" s="17">
        <v>169885.07</v>
      </c>
      <c r="F32" s="18">
        <f t="shared" si="0"/>
        <v>-58914.92999999999</v>
      </c>
    </row>
    <row r="33" spans="1:6" ht="15">
      <c r="A33" s="4" t="s">
        <v>48</v>
      </c>
      <c r="B33" s="16">
        <v>10</v>
      </c>
      <c r="C33" s="16" t="s">
        <v>49</v>
      </c>
      <c r="D33" s="17">
        <v>4965200</v>
      </c>
      <c r="E33" s="17">
        <v>2149118.2</v>
      </c>
      <c r="F33" s="18">
        <f t="shared" si="0"/>
        <v>-2816081.8</v>
      </c>
    </row>
    <row r="34" spans="1:6" ht="15">
      <c r="A34" s="4" t="s">
        <v>50</v>
      </c>
      <c r="B34" s="16">
        <v>10</v>
      </c>
      <c r="C34" s="16" t="s">
        <v>51</v>
      </c>
      <c r="D34" s="17">
        <v>1033200</v>
      </c>
      <c r="E34" s="17">
        <v>937011.28</v>
      </c>
      <c r="F34" s="18">
        <f t="shared" si="0"/>
        <v>-96188.71999999997</v>
      </c>
    </row>
    <row r="35" spans="1:6" ht="51.75">
      <c r="A35" s="4" t="s">
        <v>52</v>
      </c>
      <c r="B35" s="16">
        <v>10</v>
      </c>
      <c r="C35" s="16" t="s">
        <v>53</v>
      </c>
      <c r="D35" s="17">
        <v>1033200</v>
      </c>
      <c r="E35" s="17">
        <v>937011.28</v>
      </c>
      <c r="F35" s="18">
        <f t="shared" si="0"/>
        <v>-96188.71999999997</v>
      </c>
    </row>
    <row r="36" spans="1:6" ht="15">
      <c r="A36" s="4" t="s">
        <v>54</v>
      </c>
      <c r="B36" s="16">
        <v>10</v>
      </c>
      <c r="C36" s="16" t="s">
        <v>55</v>
      </c>
      <c r="D36" s="17">
        <v>3932000</v>
      </c>
      <c r="E36" s="17">
        <v>1212106.92</v>
      </c>
      <c r="F36" s="18">
        <f t="shared" si="0"/>
        <v>-2719893.08</v>
      </c>
    </row>
    <row r="37" spans="1:6" ht="51.75">
      <c r="A37" s="4" t="s">
        <v>56</v>
      </c>
      <c r="B37" s="16">
        <v>10</v>
      </c>
      <c r="C37" s="16" t="s">
        <v>57</v>
      </c>
      <c r="D37" s="17">
        <v>3932000</v>
      </c>
      <c r="E37" s="17">
        <v>1212106.92</v>
      </c>
      <c r="F37" s="18">
        <f t="shared" si="0"/>
        <v>-2719893.08</v>
      </c>
    </row>
    <row r="38" spans="1:6" ht="15">
      <c r="A38" s="4" t="s">
        <v>58</v>
      </c>
      <c r="B38" s="16">
        <v>10</v>
      </c>
      <c r="C38" s="16" t="s">
        <v>59</v>
      </c>
      <c r="D38" s="17">
        <v>51700</v>
      </c>
      <c r="E38" s="17">
        <v>32160</v>
      </c>
      <c r="F38" s="18">
        <f t="shared" si="0"/>
        <v>-19540</v>
      </c>
    </row>
    <row r="39" spans="1:6" ht="51.75">
      <c r="A39" s="4" t="s">
        <v>60</v>
      </c>
      <c r="B39" s="16">
        <v>10</v>
      </c>
      <c r="C39" s="16" t="s">
        <v>61</v>
      </c>
      <c r="D39" s="17">
        <v>51700</v>
      </c>
      <c r="E39" s="17">
        <v>32160</v>
      </c>
      <c r="F39" s="18">
        <f t="shared" si="0"/>
        <v>-19540</v>
      </c>
    </row>
    <row r="40" spans="1:6" ht="90">
      <c r="A40" s="4" t="s">
        <v>62</v>
      </c>
      <c r="B40" s="16">
        <v>10</v>
      </c>
      <c r="C40" s="16" t="s">
        <v>63</v>
      </c>
      <c r="D40" s="17">
        <v>51700</v>
      </c>
      <c r="E40" s="17">
        <v>32160</v>
      </c>
      <c r="F40" s="18">
        <f t="shared" si="0"/>
        <v>-19540</v>
      </c>
    </row>
    <row r="41" spans="1:6" ht="51.75">
      <c r="A41" s="4" t="s">
        <v>64</v>
      </c>
      <c r="B41" s="16">
        <v>10</v>
      </c>
      <c r="C41" s="16" t="s">
        <v>65</v>
      </c>
      <c r="D41" s="17">
        <v>551500</v>
      </c>
      <c r="E41" s="17">
        <v>494565.13</v>
      </c>
      <c r="F41" s="18">
        <f t="shared" si="0"/>
        <v>-56934.869999999995</v>
      </c>
    </row>
    <row r="42" spans="1:6" ht="115.5">
      <c r="A42" s="4" t="s">
        <v>66</v>
      </c>
      <c r="B42" s="16">
        <v>10</v>
      </c>
      <c r="C42" s="16" t="s">
        <v>67</v>
      </c>
      <c r="D42" s="17">
        <v>551400</v>
      </c>
      <c r="E42" s="17">
        <v>493101.7</v>
      </c>
      <c r="F42" s="18">
        <f t="shared" si="0"/>
        <v>-58298.29999999999</v>
      </c>
    </row>
    <row r="43" spans="1:6" ht="102.75">
      <c r="A43" s="4" t="s">
        <v>68</v>
      </c>
      <c r="B43" s="16">
        <v>10</v>
      </c>
      <c r="C43" s="16" t="s">
        <v>69</v>
      </c>
      <c r="D43" s="17">
        <v>36000</v>
      </c>
      <c r="E43" s="17">
        <v>5500</v>
      </c>
      <c r="F43" s="18">
        <f t="shared" si="0"/>
        <v>-30500</v>
      </c>
    </row>
    <row r="44" spans="1:6" ht="90">
      <c r="A44" s="4" t="s">
        <v>70</v>
      </c>
      <c r="B44" s="16">
        <v>10</v>
      </c>
      <c r="C44" s="16" t="s">
        <v>71</v>
      </c>
      <c r="D44" s="17">
        <v>36000</v>
      </c>
      <c r="E44" s="17">
        <v>5500</v>
      </c>
      <c r="F44" s="18">
        <f t="shared" si="0"/>
        <v>-30500</v>
      </c>
    </row>
    <row r="45" spans="1:6" ht="51.75">
      <c r="A45" s="4" t="s">
        <v>72</v>
      </c>
      <c r="B45" s="16">
        <v>10</v>
      </c>
      <c r="C45" s="16" t="s">
        <v>73</v>
      </c>
      <c r="D45" s="17">
        <v>515400</v>
      </c>
      <c r="E45" s="17">
        <v>487601.7</v>
      </c>
      <c r="F45" s="18">
        <f t="shared" si="0"/>
        <v>-27798.29999999999</v>
      </c>
    </row>
    <row r="46" spans="1:6" ht="39">
      <c r="A46" s="4" t="s">
        <v>74</v>
      </c>
      <c r="B46" s="16">
        <v>10</v>
      </c>
      <c r="C46" s="16" t="s">
        <v>75</v>
      </c>
      <c r="D46" s="17">
        <v>515400</v>
      </c>
      <c r="E46" s="17">
        <v>487601.7</v>
      </c>
      <c r="F46" s="18">
        <f t="shared" si="0"/>
        <v>-27798.29999999999</v>
      </c>
    </row>
    <row r="47" spans="1:6" ht="115.5">
      <c r="A47" s="4" t="s">
        <v>76</v>
      </c>
      <c r="B47" s="16">
        <v>10</v>
      </c>
      <c r="C47" s="16" t="s">
        <v>77</v>
      </c>
      <c r="D47" s="17">
        <v>100</v>
      </c>
      <c r="E47" s="17">
        <v>1463.43</v>
      </c>
      <c r="F47" s="18">
        <f t="shared" si="0"/>
        <v>1363.43</v>
      </c>
    </row>
    <row r="48" spans="1:6" ht="115.5">
      <c r="A48" s="4" t="s">
        <v>78</v>
      </c>
      <c r="B48" s="16">
        <v>10</v>
      </c>
      <c r="C48" s="16" t="s">
        <v>79</v>
      </c>
      <c r="D48" s="17">
        <v>100</v>
      </c>
      <c r="E48" s="17">
        <v>1463.43</v>
      </c>
      <c r="F48" s="18">
        <f t="shared" si="0"/>
        <v>1363.43</v>
      </c>
    </row>
    <row r="49" spans="1:6" ht="90">
      <c r="A49" s="4" t="s">
        <v>80</v>
      </c>
      <c r="B49" s="16">
        <v>10</v>
      </c>
      <c r="C49" s="16" t="s">
        <v>81</v>
      </c>
      <c r="D49" s="17">
        <v>100</v>
      </c>
      <c r="E49" s="17">
        <v>1463.43</v>
      </c>
      <c r="F49" s="18">
        <f t="shared" si="0"/>
        <v>1363.43</v>
      </c>
    </row>
    <row r="50" spans="1:6" ht="26.25">
      <c r="A50" s="4" t="s">
        <v>82</v>
      </c>
      <c r="B50" s="16">
        <v>10</v>
      </c>
      <c r="C50" s="16" t="s">
        <v>83</v>
      </c>
      <c r="D50" s="17">
        <v>26500</v>
      </c>
      <c r="E50" s="17">
        <v>1800</v>
      </c>
      <c r="F50" s="18">
        <f t="shared" si="0"/>
        <v>-24700</v>
      </c>
    </row>
    <row r="51" spans="1:6" ht="39">
      <c r="A51" s="4" t="s">
        <v>84</v>
      </c>
      <c r="B51" s="16">
        <v>10</v>
      </c>
      <c r="C51" s="16" t="s">
        <v>85</v>
      </c>
      <c r="D51" s="17">
        <v>26500</v>
      </c>
      <c r="E51" s="17">
        <v>1800</v>
      </c>
      <c r="F51" s="18">
        <f t="shared" si="0"/>
        <v>-24700</v>
      </c>
    </row>
    <row r="52" spans="1:6" ht="51.75">
      <c r="A52" s="4" t="s">
        <v>86</v>
      </c>
      <c r="B52" s="16">
        <v>10</v>
      </c>
      <c r="C52" s="16" t="s">
        <v>87</v>
      </c>
      <c r="D52" s="17">
        <v>26500</v>
      </c>
      <c r="E52" s="17">
        <v>1800</v>
      </c>
      <c r="F52" s="18">
        <f t="shared" si="0"/>
        <v>-24700</v>
      </c>
    </row>
    <row r="53" spans="1:6" ht="15">
      <c r="A53" s="4" t="s">
        <v>88</v>
      </c>
      <c r="B53" s="16">
        <v>10</v>
      </c>
      <c r="C53" s="16" t="s">
        <v>89</v>
      </c>
      <c r="D53" s="17">
        <v>3357620.55</v>
      </c>
      <c r="E53" s="17">
        <v>3191316.93</v>
      </c>
      <c r="F53" s="18">
        <f t="shared" si="0"/>
        <v>-166303.61999999965</v>
      </c>
    </row>
    <row r="54" spans="1:6" ht="39">
      <c r="A54" s="4" t="s">
        <v>90</v>
      </c>
      <c r="B54" s="16">
        <v>10</v>
      </c>
      <c r="C54" s="16" t="s">
        <v>91</v>
      </c>
      <c r="D54" s="17">
        <v>3352500</v>
      </c>
      <c r="E54" s="17">
        <v>3186196.38</v>
      </c>
      <c r="F54" s="18">
        <f t="shared" si="0"/>
        <v>-166303.6200000001</v>
      </c>
    </row>
    <row r="55" spans="1:6" ht="26.25">
      <c r="A55" s="4" t="s">
        <v>92</v>
      </c>
      <c r="B55" s="16">
        <v>10</v>
      </c>
      <c r="C55" s="16" t="s">
        <v>93</v>
      </c>
      <c r="D55" s="17">
        <v>2376900</v>
      </c>
      <c r="E55" s="17">
        <v>2276100</v>
      </c>
      <c r="F55" s="18">
        <f t="shared" si="0"/>
        <v>-100800</v>
      </c>
    </row>
    <row r="56" spans="1:6" ht="26.25">
      <c r="A56" s="4" t="s">
        <v>94</v>
      </c>
      <c r="B56" s="16">
        <v>10</v>
      </c>
      <c r="C56" s="16" t="s">
        <v>95</v>
      </c>
      <c r="D56" s="17">
        <v>2376900</v>
      </c>
      <c r="E56" s="17">
        <v>2276100</v>
      </c>
      <c r="F56" s="18">
        <f t="shared" si="0"/>
        <v>-100800</v>
      </c>
    </row>
    <row r="57" spans="1:6" ht="26.25">
      <c r="A57" s="4" t="s">
        <v>96</v>
      </c>
      <c r="B57" s="16">
        <v>10</v>
      </c>
      <c r="C57" s="16" t="s">
        <v>97</v>
      </c>
      <c r="D57" s="17">
        <v>2376900</v>
      </c>
      <c r="E57" s="17">
        <v>2276100</v>
      </c>
      <c r="F57" s="18">
        <f t="shared" si="0"/>
        <v>-100800</v>
      </c>
    </row>
    <row r="58" spans="1:6" ht="26.25">
      <c r="A58" s="4" t="s">
        <v>98</v>
      </c>
      <c r="B58" s="16">
        <v>10</v>
      </c>
      <c r="C58" s="16" t="s">
        <v>99</v>
      </c>
      <c r="D58" s="17">
        <v>175000</v>
      </c>
      <c r="E58" s="17">
        <v>175000</v>
      </c>
      <c r="F58" s="18">
        <f t="shared" si="0"/>
        <v>0</v>
      </c>
    </row>
    <row r="59" spans="1:6" ht="51.75">
      <c r="A59" s="4" t="s">
        <v>100</v>
      </c>
      <c r="B59" s="16">
        <v>10</v>
      </c>
      <c r="C59" s="16" t="s">
        <v>101</v>
      </c>
      <c r="D59" s="17">
        <v>174800</v>
      </c>
      <c r="E59" s="17">
        <v>174800</v>
      </c>
      <c r="F59" s="18">
        <f t="shared" si="0"/>
        <v>0</v>
      </c>
    </row>
    <row r="60" spans="1:6" ht="51.75">
      <c r="A60" s="4" t="s">
        <v>102</v>
      </c>
      <c r="B60" s="16">
        <v>10</v>
      </c>
      <c r="C60" s="16" t="s">
        <v>103</v>
      </c>
      <c r="D60" s="17">
        <v>174800</v>
      </c>
      <c r="E60" s="17">
        <v>174800</v>
      </c>
      <c r="F60" s="18">
        <f t="shared" si="0"/>
        <v>0</v>
      </c>
    </row>
    <row r="61" spans="1:6" ht="39">
      <c r="A61" s="4" t="s">
        <v>104</v>
      </c>
      <c r="B61" s="16">
        <v>10</v>
      </c>
      <c r="C61" s="16" t="s">
        <v>105</v>
      </c>
      <c r="D61" s="17">
        <v>200</v>
      </c>
      <c r="E61" s="17">
        <v>200</v>
      </c>
      <c r="F61" s="18">
        <f t="shared" si="0"/>
        <v>0</v>
      </c>
    </row>
    <row r="62" spans="1:6" ht="39">
      <c r="A62" s="4" t="s">
        <v>106</v>
      </c>
      <c r="B62" s="16">
        <v>10</v>
      </c>
      <c r="C62" s="16" t="s">
        <v>107</v>
      </c>
      <c r="D62" s="17">
        <v>200</v>
      </c>
      <c r="E62" s="17">
        <v>200</v>
      </c>
      <c r="F62" s="18">
        <f t="shared" si="0"/>
        <v>0</v>
      </c>
    </row>
    <row r="63" spans="1:6" ht="15">
      <c r="A63" s="4" t="s">
        <v>108</v>
      </c>
      <c r="B63" s="16">
        <v>10</v>
      </c>
      <c r="C63" s="16" t="s">
        <v>109</v>
      </c>
      <c r="D63" s="17">
        <v>800600</v>
      </c>
      <c r="E63" s="17">
        <v>735096.38</v>
      </c>
      <c r="F63" s="18">
        <f t="shared" si="0"/>
        <v>-65503.619999999995</v>
      </c>
    </row>
    <row r="64" spans="1:6" ht="26.25">
      <c r="A64" s="4" t="s">
        <v>110</v>
      </c>
      <c r="B64" s="16">
        <v>10</v>
      </c>
      <c r="C64" s="16" t="s">
        <v>111</v>
      </c>
      <c r="D64" s="17">
        <v>800600</v>
      </c>
      <c r="E64" s="17">
        <v>735096.38</v>
      </c>
      <c r="F64" s="18">
        <f t="shared" si="0"/>
        <v>-65503.619999999995</v>
      </c>
    </row>
    <row r="65" spans="1:6" ht="39">
      <c r="A65" s="4" t="s">
        <v>112</v>
      </c>
      <c r="B65" s="16">
        <v>10</v>
      </c>
      <c r="C65" s="16" t="s">
        <v>113</v>
      </c>
      <c r="D65" s="17">
        <v>800600</v>
      </c>
      <c r="E65" s="17">
        <v>735096.38</v>
      </c>
      <c r="F65" s="18">
        <f t="shared" si="0"/>
        <v>-65503.619999999995</v>
      </c>
    </row>
    <row r="66" spans="1:6" ht="115.5">
      <c r="A66" s="4" t="s">
        <v>114</v>
      </c>
      <c r="B66" s="16">
        <v>10</v>
      </c>
      <c r="C66" s="16" t="s">
        <v>115</v>
      </c>
      <c r="D66" s="17">
        <v>55140.55</v>
      </c>
      <c r="E66" s="17">
        <v>55140.55</v>
      </c>
      <c r="F66" s="18">
        <f t="shared" si="0"/>
        <v>0</v>
      </c>
    </row>
    <row r="67" spans="1:6" ht="90">
      <c r="A67" s="4" t="s">
        <v>116</v>
      </c>
      <c r="B67" s="16">
        <v>10</v>
      </c>
      <c r="C67" s="16" t="s">
        <v>117</v>
      </c>
      <c r="D67" s="17">
        <v>5120.55</v>
      </c>
      <c r="E67" s="17">
        <v>5120.55</v>
      </c>
      <c r="F67" s="18">
        <f t="shared" si="0"/>
        <v>0</v>
      </c>
    </row>
    <row r="68" spans="1:6" ht="77.25">
      <c r="A68" s="4" t="s">
        <v>118</v>
      </c>
      <c r="B68" s="16">
        <v>10</v>
      </c>
      <c r="C68" s="16" t="s">
        <v>119</v>
      </c>
      <c r="D68" s="17">
        <v>5120.55</v>
      </c>
      <c r="E68" s="17">
        <v>5120.55</v>
      </c>
      <c r="F68" s="18">
        <f t="shared" si="0"/>
        <v>0</v>
      </c>
    </row>
    <row r="69" spans="1:6" ht="64.5">
      <c r="A69" s="4" t="s">
        <v>120</v>
      </c>
      <c r="B69" s="16">
        <v>10</v>
      </c>
      <c r="C69" s="16" t="s">
        <v>121</v>
      </c>
      <c r="D69" s="17">
        <v>5120.55</v>
      </c>
      <c r="E69" s="17">
        <v>5120.55</v>
      </c>
      <c r="F69" s="18">
        <f t="shared" si="0"/>
        <v>0</v>
      </c>
    </row>
    <row r="70" spans="1:6" ht="51.75">
      <c r="A70" s="4" t="s">
        <v>122</v>
      </c>
      <c r="B70" s="16">
        <v>10</v>
      </c>
      <c r="C70" s="16" t="s">
        <v>123</v>
      </c>
      <c r="D70" s="17">
        <v>50020</v>
      </c>
      <c r="E70" s="17">
        <v>50020</v>
      </c>
      <c r="F70" s="18">
        <f t="shared" si="0"/>
        <v>0</v>
      </c>
    </row>
    <row r="71" spans="1:6" ht="39">
      <c r="A71" s="4" t="s">
        <v>124</v>
      </c>
      <c r="B71" s="16">
        <v>10</v>
      </c>
      <c r="C71" s="16" t="s">
        <v>125</v>
      </c>
      <c r="D71" s="17">
        <v>50020</v>
      </c>
      <c r="E71" s="17">
        <v>50020</v>
      </c>
      <c r="F71" s="18">
        <f t="shared" si="0"/>
        <v>0</v>
      </c>
    </row>
    <row r="72" spans="1:6" ht="39">
      <c r="A72" s="4" t="s">
        <v>126</v>
      </c>
      <c r="B72" s="16">
        <v>10</v>
      </c>
      <c r="C72" s="16" t="s">
        <v>127</v>
      </c>
      <c r="D72" s="17">
        <v>50020</v>
      </c>
      <c r="E72" s="17">
        <v>50020</v>
      </c>
      <c r="F72" s="18">
        <f t="shared" si="0"/>
        <v>0</v>
      </c>
    </row>
    <row r="73" spans="1:6" ht="64.5">
      <c r="A73" s="4" t="s">
        <v>128</v>
      </c>
      <c r="B73" s="16">
        <v>10</v>
      </c>
      <c r="C73" s="16" t="s">
        <v>129</v>
      </c>
      <c r="D73" s="17">
        <v>-50020</v>
      </c>
      <c r="E73" s="17">
        <v>-50020</v>
      </c>
      <c r="F73" s="18">
        <f t="shared" si="0"/>
        <v>0</v>
      </c>
    </row>
    <row r="74" spans="1:6" ht="51.75">
      <c r="A74" s="4" t="s">
        <v>130</v>
      </c>
      <c r="B74" s="16">
        <v>10</v>
      </c>
      <c r="C74" s="16" t="s">
        <v>131</v>
      </c>
      <c r="D74" s="17">
        <v>-50020</v>
      </c>
      <c r="E74" s="17">
        <v>-50020</v>
      </c>
      <c r="F74" s="18">
        <f t="shared" si="0"/>
        <v>0</v>
      </c>
    </row>
  </sheetData>
  <sheetProtection/>
  <mergeCells count="3">
    <mergeCell ref="A1:C1"/>
    <mergeCell ref="A2:E2"/>
    <mergeCell ref="A4:E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1" max="1" width="33.7109375" style="0" customWidth="1"/>
    <col min="2" max="2" width="3.28125" style="0" customWidth="1"/>
    <col min="3" max="3" width="28.8515625" style="0" customWidth="1"/>
    <col min="4" max="4" width="15.7109375" style="0" customWidth="1"/>
    <col min="5" max="5" width="11.8515625" style="12" customWidth="1"/>
    <col min="6" max="6" width="14.28125" style="0" customWidth="1"/>
  </cols>
  <sheetData>
    <row r="1" ht="6" customHeight="1"/>
    <row r="2" spans="1:6" ht="15">
      <c r="A2" s="55" t="s">
        <v>132</v>
      </c>
      <c r="B2" s="56"/>
      <c r="C2" s="56"/>
      <c r="D2" s="56"/>
      <c r="E2" s="56"/>
      <c r="F2" s="56"/>
    </row>
    <row r="3" spans="1:6" ht="39.75" customHeight="1">
      <c r="A3" s="43" t="s">
        <v>299</v>
      </c>
      <c r="B3" s="44" t="s">
        <v>300</v>
      </c>
      <c r="C3" s="44" t="s">
        <v>301</v>
      </c>
      <c r="D3" s="44" t="s">
        <v>3</v>
      </c>
      <c r="E3" s="45" t="s">
        <v>302</v>
      </c>
      <c r="F3" s="44" t="s">
        <v>303</v>
      </c>
    </row>
    <row r="4" spans="1:6" ht="15">
      <c r="A4" s="2" t="s">
        <v>7</v>
      </c>
      <c r="B4" s="2" t="s">
        <v>8</v>
      </c>
      <c r="C4" s="2" t="s">
        <v>9</v>
      </c>
      <c r="D4" s="2">
        <v>4</v>
      </c>
      <c r="E4" s="46">
        <v>5</v>
      </c>
      <c r="F4" s="2">
        <v>6</v>
      </c>
    </row>
    <row r="5" spans="1:6" ht="25.5">
      <c r="A5" s="4" t="s">
        <v>133</v>
      </c>
      <c r="B5" s="3" t="s">
        <v>134</v>
      </c>
      <c r="C5" s="3" t="s">
        <v>11</v>
      </c>
      <c r="D5" s="5">
        <v>13202220.55</v>
      </c>
      <c r="E5" s="13">
        <v>9983138.62</v>
      </c>
      <c r="F5" s="13">
        <f>SUM(E5-D5)</f>
        <v>-3219081.9300000016</v>
      </c>
    </row>
    <row r="6" spans="1:6" ht="25.5">
      <c r="A6" s="4" t="s">
        <v>135</v>
      </c>
      <c r="B6" s="3" t="s">
        <v>134</v>
      </c>
      <c r="C6" s="7" t="s">
        <v>136</v>
      </c>
      <c r="D6" s="5">
        <v>4377100</v>
      </c>
      <c r="E6" s="13">
        <v>3418602.65</v>
      </c>
      <c r="F6" s="13">
        <f aca="true" t="shared" si="0" ref="F6:F69">SUM(E6-D6)</f>
        <v>-958497.3500000001</v>
      </c>
    </row>
    <row r="7" spans="1:6" ht="51.75">
      <c r="A7" s="4" t="s">
        <v>137</v>
      </c>
      <c r="B7" s="3" t="s">
        <v>134</v>
      </c>
      <c r="C7" s="7" t="s">
        <v>138</v>
      </c>
      <c r="D7" s="5">
        <v>459600</v>
      </c>
      <c r="E7" s="13">
        <v>459433.94</v>
      </c>
      <c r="F7" s="13">
        <f t="shared" si="0"/>
        <v>-166.05999999999767</v>
      </c>
    </row>
    <row r="8" spans="1:6" ht="90">
      <c r="A8" s="4" t="s">
        <v>139</v>
      </c>
      <c r="B8" s="3" t="s">
        <v>134</v>
      </c>
      <c r="C8" s="7" t="s">
        <v>140</v>
      </c>
      <c r="D8" s="5">
        <v>459600</v>
      </c>
      <c r="E8" s="13">
        <v>459433.94</v>
      </c>
      <c r="F8" s="13">
        <f t="shared" si="0"/>
        <v>-166.05999999999767</v>
      </c>
    </row>
    <row r="9" spans="1:6" ht="39">
      <c r="A9" s="4" t="s">
        <v>141</v>
      </c>
      <c r="B9" s="3" t="s">
        <v>134</v>
      </c>
      <c r="C9" s="7" t="s">
        <v>142</v>
      </c>
      <c r="D9" s="5">
        <v>459600</v>
      </c>
      <c r="E9" s="13">
        <v>459433.94</v>
      </c>
      <c r="F9" s="13">
        <f t="shared" si="0"/>
        <v>-166.05999999999767</v>
      </c>
    </row>
    <row r="10" spans="1:6" ht="26.25">
      <c r="A10" s="4" t="s">
        <v>143</v>
      </c>
      <c r="B10" s="3" t="s">
        <v>134</v>
      </c>
      <c r="C10" s="7" t="s">
        <v>144</v>
      </c>
      <c r="D10" s="5">
        <v>333200</v>
      </c>
      <c r="E10" s="13">
        <v>333104.09</v>
      </c>
      <c r="F10" s="13">
        <f t="shared" si="0"/>
        <v>-95.90999999997439</v>
      </c>
    </row>
    <row r="11" spans="1:6" ht="51.75">
      <c r="A11" s="4" t="s">
        <v>145</v>
      </c>
      <c r="B11" s="3" t="s">
        <v>134</v>
      </c>
      <c r="C11" s="7" t="s">
        <v>146</v>
      </c>
      <c r="D11" s="5">
        <v>28300</v>
      </c>
      <c r="E11" s="13">
        <v>28267.5</v>
      </c>
      <c r="F11" s="13">
        <f t="shared" si="0"/>
        <v>-32.5</v>
      </c>
    </row>
    <row r="12" spans="1:6" ht="64.5">
      <c r="A12" s="4" t="s">
        <v>147</v>
      </c>
      <c r="B12" s="3" t="s">
        <v>134</v>
      </c>
      <c r="C12" s="7" t="s">
        <v>148</v>
      </c>
      <c r="D12" s="5">
        <v>98100</v>
      </c>
      <c r="E12" s="13">
        <v>98062.35</v>
      </c>
      <c r="F12" s="13">
        <f t="shared" si="0"/>
        <v>-37.64999999999418</v>
      </c>
    </row>
    <row r="13" spans="1:6" ht="77.25">
      <c r="A13" s="4" t="s">
        <v>149</v>
      </c>
      <c r="B13" s="3" t="s">
        <v>134</v>
      </c>
      <c r="C13" s="7" t="s">
        <v>150</v>
      </c>
      <c r="D13" s="5">
        <v>3465000</v>
      </c>
      <c r="E13" s="13">
        <v>2547888.71</v>
      </c>
      <c r="F13" s="13">
        <f t="shared" si="0"/>
        <v>-917111.29</v>
      </c>
    </row>
    <row r="14" spans="1:6" ht="90">
      <c r="A14" s="4" t="s">
        <v>139</v>
      </c>
      <c r="B14" s="3" t="s">
        <v>134</v>
      </c>
      <c r="C14" s="7" t="s">
        <v>151</v>
      </c>
      <c r="D14" s="5">
        <v>2851200</v>
      </c>
      <c r="E14" s="13">
        <v>1976285.95</v>
      </c>
      <c r="F14" s="13">
        <f t="shared" si="0"/>
        <v>-874914.05</v>
      </c>
    </row>
    <row r="15" spans="1:6" ht="39">
      <c r="A15" s="4" t="s">
        <v>141</v>
      </c>
      <c r="B15" s="3" t="s">
        <v>134</v>
      </c>
      <c r="C15" s="7" t="s">
        <v>152</v>
      </c>
      <c r="D15" s="5">
        <v>2851200</v>
      </c>
      <c r="E15" s="13">
        <v>1976285.95</v>
      </c>
      <c r="F15" s="13">
        <f t="shared" si="0"/>
        <v>-874914.05</v>
      </c>
    </row>
    <row r="16" spans="1:6" ht="26.25">
      <c r="A16" s="4" t="s">
        <v>143</v>
      </c>
      <c r="B16" s="3" t="s">
        <v>134</v>
      </c>
      <c r="C16" s="7" t="s">
        <v>153</v>
      </c>
      <c r="D16" s="5">
        <v>2014800</v>
      </c>
      <c r="E16" s="13">
        <v>1455164.97</v>
      </c>
      <c r="F16" s="13">
        <f t="shared" si="0"/>
        <v>-559635.03</v>
      </c>
    </row>
    <row r="17" spans="1:6" ht="51.75">
      <c r="A17" s="4" t="s">
        <v>145</v>
      </c>
      <c r="B17" s="3" t="s">
        <v>134</v>
      </c>
      <c r="C17" s="7" t="s">
        <v>154</v>
      </c>
      <c r="D17" s="5">
        <v>198700</v>
      </c>
      <c r="E17" s="13">
        <v>112750.94</v>
      </c>
      <c r="F17" s="13">
        <f t="shared" si="0"/>
        <v>-85949.06</v>
      </c>
    </row>
    <row r="18" spans="1:6" ht="64.5">
      <c r="A18" s="4" t="s">
        <v>147</v>
      </c>
      <c r="B18" s="3" t="s">
        <v>134</v>
      </c>
      <c r="C18" s="7" t="s">
        <v>155</v>
      </c>
      <c r="D18" s="5">
        <v>637700</v>
      </c>
      <c r="E18" s="13">
        <v>408370.04</v>
      </c>
      <c r="F18" s="13">
        <f t="shared" si="0"/>
        <v>-229329.96000000002</v>
      </c>
    </row>
    <row r="19" spans="1:6" ht="39">
      <c r="A19" s="4" t="s">
        <v>156</v>
      </c>
      <c r="B19" s="3" t="s">
        <v>134</v>
      </c>
      <c r="C19" s="7" t="s">
        <v>157</v>
      </c>
      <c r="D19" s="5">
        <v>527400</v>
      </c>
      <c r="E19" s="13">
        <v>515943.16</v>
      </c>
      <c r="F19" s="13">
        <f t="shared" si="0"/>
        <v>-11456.840000000026</v>
      </c>
    </row>
    <row r="20" spans="1:6" ht="39">
      <c r="A20" s="4" t="s">
        <v>158</v>
      </c>
      <c r="B20" s="3" t="s">
        <v>134</v>
      </c>
      <c r="C20" s="7" t="s">
        <v>159</v>
      </c>
      <c r="D20" s="5">
        <v>527400</v>
      </c>
      <c r="E20" s="13">
        <v>515943.16</v>
      </c>
      <c r="F20" s="13">
        <f t="shared" si="0"/>
        <v>-11456.840000000026</v>
      </c>
    </row>
    <row r="21" spans="1:6" ht="39">
      <c r="A21" s="4" t="s">
        <v>160</v>
      </c>
      <c r="B21" s="3" t="s">
        <v>134</v>
      </c>
      <c r="C21" s="7" t="s">
        <v>161</v>
      </c>
      <c r="D21" s="5">
        <v>527400</v>
      </c>
      <c r="E21" s="13">
        <v>515943.16</v>
      </c>
      <c r="F21" s="13">
        <f t="shared" si="0"/>
        <v>-11456.840000000026</v>
      </c>
    </row>
    <row r="22" spans="1:6" ht="25.5">
      <c r="A22" s="4" t="s">
        <v>162</v>
      </c>
      <c r="B22" s="3" t="s">
        <v>134</v>
      </c>
      <c r="C22" s="7" t="s">
        <v>163</v>
      </c>
      <c r="D22" s="5">
        <v>41200</v>
      </c>
      <c r="E22" s="13">
        <v>41200</v>
      </c>
      <c r="F22" s="13">
        <f t="shared" si="0"/>
        <v>0</v>
      </c>
    </row>
    <row r="23" spans="1:6" ht="25.5">
      <c r="A23" s="4" t="s">
        <v>108</v>
      </c>
      <c r="B23" s="3" t="s">
        <v>134</v>
      </c>
      <c r="C23" s="7" t="s">
        <v>164</v>
      </c>
      <c r="D23" s="5">
        <v>41200</v>
      </c>
      <c r="E23" s="13">
        <v>41200</v>
      </c>
      <c r="F23" s="13">
        <f t="shared" si="0"/>
        <v>0</v>
      </c>
    </row>
    <row r="24" spans="1:6" ht="25.5">
      <c r="A24" s="4" t="s">
        <v>165</v>
      </c>
      <c r="B24" s="3" t="s">
        <v>134</v>
      </c>
      <c r="C24" s="7" t="s">
        <v>166</v>
      </c>
      <c r="D24" s="5">
        <v>45200</v>
      </c>
      <c r="E24" s="13">
        <v>14459.6</v>
      </c>
      <c r="F24" s="13">
        <f t="shared" si="0"/>
        <v>-30740.4</v>
      </c>
    </row>
    <row r="25" spans="1:6" ht="26.25">
      <c r="A25" s="4" t="s">
        <v>167</v>
      </c>
      <c r="B25" s="3" t="s">
        <v>134</v>
      </c>
      <c r="C25" s="7" t="s">
        <v>168</v>
      </c>
      <c r="D25" s="5">
        <v>45200</v>
      </c>
      <c r="E25" s="13">
        <v>14459.6</v>
      </c>
      <c r="F25" s="13">
        <f t="shared" si="0"/>
        <v>-30740.4</v>
      </c>
    </row>
    <row r="26" spans="1:6" ht="25.5">
      <c r="A26" s="4" t="s">
        <v>169</v>
      </c>
      <c r="B26" s="3" t="s">
        <v>134</v>
      </c>
      <c r="C26" s="7" t="s">
        <v>170</v>
      </c>
      <c r="D26" s="5">
        <v>44000</v>
      </c>
      <c r="E26" s="13">
        <v>14228.32</v>
      </c>
      <c r="F26" s="13">
        <f t="shared" si="0"/>
        <v>-29771.68</v>
      </c>
    </row>
    <row r="27" spans="1:6" ht="25.5">
      <c r="A27" s="4" t="s">
        <v>171</v>
      </c>
      <c r="B27" s="3" t="s">
        <v>134</v>
      </c>
      <c r="C27" s="7" t="s">
        <v>172</v>
      </c>
      <c r="D27" s="5">
        <v>1200</v>
      </c>
      <c r="E27" s="13">
        <v>231.28</v>
      </c>
      <c r="F27" s="13">
        <f t="shared" si="0"/>
        <v>-968.72</v>
      </c>
    </row>
    <row r="28" spans="1:6" ht="26.25">
      <c r="A28" s="4" t="s">
        <v>173</v>
      </c>
      <c r="B28" s="3" t="s">
        <v>134</v>
      </c>
      <c r="C28" s="7" t="s">
        <v>174</v>
      </c>
      <c r="D28" s="5">
        <v>333000</v>
      </c>
      <c r="E28" s="13">
        <v>333000</v>
      </c>
      <c r="F28" s="13">
        <f t="shared" si="0"/>
        <v>0</v>
      </c>
    </row>
    <row r="29" spans="1:6" ht="25.5">
      <c r="A29" s="4" t="s">
        <v>165</v>
      </c>
      <c r="B29" s="3" t="s">
        <v>134</v>
      </c>
      <c r="C29" s="7" t="s">
        <v>175</v>
      </c>
      <c r="D29" s="5">
        <v>333000</v>
      </c>
      <c r="E29" s="13">
        <v>333000</v>
      </c>
      <c r="F29" s="13">
        <f t="shared" si="0"/>
        <v>0</v>
      </c>
    </row>
    <row r="30" spans="1:6" ht="25.5">
      <c r="A30" s="4" t="s">
        <v>176</v>
      </c>
      <c r="B30" s="3" t="s">
        <v>134</v>
      </c>
      <c r="C30" s="7" t="s">
        <v>177</v>
      </c>
      <c r="D30" s="5">
        <v>333000</v>
      </c>
      <c r="E30" s="13">
        <v>333000</v>
      </c>
      <c r="F30" s="13">
        <f t="shared" si="0"/>
        <v>0</v>
      </c>
    </row>
    <row r="31" spans="1:6" ht="25.5">
      <c r="A31" s="4" t="s">
        <v>178</v>
      </c>
      <c r="B31" s="3" t="s">
        <v>134</v>
      </c>
      <c r="C31" s="7" t="s">
        <v>179</v>
      </c>
      <c r="D31" s="5">
        <v>28200</v>
      </c>
      <c r="E31" s="13" t="s">
        <v>12</v>
      </c>
      <c r="F31" s="13" t="e">
        <f t="shared" si="0"/>
        <v>#VALUE!</v>
      </c>
    </row>
    <row r="32" spans="1:6" ht="25.5">
      <c r="A32" s="4" t="s">
        <v>165</v>
      </c>
      <c r="B32" s="3" t="s">
        <v>134</v>
      </c>
      <c r="C32" s="7" t="s">
        <v>180</v>
      </c>
      <c r="D32" s="5">
        <v>28200</v>
      </c>
      <c r="E32" s="13" t="s">
        <v>12</v>
      </c>
      <c r="F32" s="13" t="e">
        <f t="shared" si="0"/>
        <v>#VALUE!</v>
      </c>
    </row>
    <row r="33" spans="1:6" ht="25.5">
      <c r="A33" s="4" t="s">
        <v>181</v>
      </c>
      <c r="B33" s="3" t="s">
        <v>134</v>
      </c>
      <c r="C33" s="7" t="s">
        <v>182</v>
      </c>
      <c r="D33" s="5">
        <v>28200</v>
      </c>
      <c r="E33" s="13" t="s">
        <v>12</v>
      </c>
      <c r="F33" s="13" t="e">
        <f t="shared" si="0"/>
        <v>#VALUE!</v>
      </c>
    </row>
    <row r="34" spans="1:6" ht="25.5">
      <c r="A34" s="4" t="s">
        <v>183</v>
      </c>
      <c r="B34" s="3" t="s">
        <v>134</v>
      </c>
      <c r="C34" s="7" t="s">
        <v>184</v>
      </c>
      <c r="D34" s="5">
        <v>91300</v>
      </c>
      <c r="E34" s="13">
        <v>78280</v>
      </c>
      <c r="F34" s="13">
        <f t="shared" si="0"/>
        <v>-13020</v>
      </c>
    </row>
    <row r="35" spans="1:6" ht="39">
      <c r="A35" s="4" t="s">
        <v>156</v>
      </c>
      <c r="B35" s="3" t="s">
        <v>134</v>
      </c>
      <c r="C35" s="7" t="s">
        <v>185</v>
      </c>
      <c r="D35" s="5">
        <v>71300</v>
      </c>
      <c r="E35" s="13">
        <v>58280</v>
      </c>
      <c r="F35" s="13">
        <f t="shared" si="0"/>
        <v>-13020</v>
      </c>
    </row>
    <row r="36" spans="1:6" ht="39">
      <c r="A36" s="4" t="s">
        <v>158</v>
      </c>
      <c r="B36" s="3" t="s">
        <v>134</v>
      </c>
      <c r="C36" s="7" t="s">
        <v>186</v>
      </c>
      <c r="D36" s="5">
        <v>71300</v>
      </c>
      <c r="E36" s="13">
        <v>58280</v>
      </c>
      <c r="F36" s="13">
        <f t="shared" si="0"/>
        <v>-13020</v>
      </c>
    </row>
    <row r="37" spans="1:6" ht="39">
      <c r="A37" s="4" t="s">
        <v>160</v>
      </c>
      <c r="B37" s="3" t="s">
        <v>134</v>
      </c>
      <c r="C37" s="7" t="s">
        <v>187</v>
      </c>
      <c r="D37" s="5">
        <v>71300</v>
      </c>
      <c r="E37" s="13">
        <v>58280</v>
      </c>
      <c r="F37" s="13">
        <f t="shared" si="0"/>
        <v>-13020</v>
      </c>
    </row>
    <row r="38" spans="1:6" ht="25.5">
      <c r="A38" s="4" t="s">
        <v>165</v>
      </c>
      <c r="B38" s="3" t="s">
        <v>134</v>
      </c>
      <c r="C38" s="7" t="s">
        <v>188</v>
      </c>
      <c r="D38" s="5">
        <v>20000</v>
      </c>
      <c r="E38" s="13">
        <v>20000</v>
      </c>
      <c r="F38" s="13">
        <f t="shared" si="0"/>
        <v>0</v>
      </c>
    </row>
    <row r="39" spans="1:6" ht="26.25">
      <c r="A39" s="4" t="s">
        <v>167</v>
      </c>
      <c r="B39" s="3" t="s">
        <v>134</v>
      </c>
      <c r="C39" s="7" t="s">
        <v>189</v>
      </c>
      <c r="D39" s="5">
        <v>20000</v>
      </c>
      <c r="E39" s="13">
        <v>20000</v>
      </c>
      <c r="F39" s="13">
        <f t="shared" si="0"/>
        <v>0</v>
      </c>
    </row>
    <row r="40" spans="1:6" ht="25.5">
      <c r="A40" s="4" t="s">
        <v>171</v>
      </c>
      <c r="B40" s="3" t="s">
        <v>134</v>
      </c>
      <c r="C40" s="7" t="s">
        <v>190</v>
      </c>
      <c r="D40" s="5">
        <v>20000</v>
      </c>
      <c r="E40" s="13">
        <v>20000</v>
      </c>
      <c r="F40" s="13">
        <f t="shared" si="0"/>
        <v>0</v>
      </c>
    </row>
    <row r="41" spans="1:6" ht="25.5">
      <c r="A41" s="4" t="s">
        <v>191</v>
      </c>
      <c r="B41" s="3" t="s">
        <v>134</v>
      </c>
      <c r="C41" s="7" t="s">
        <v>192</v>
      </c>
      <c r="D41" s="5">
        <v>174800</v>
      </c>
      <c r="E41" s="13">
        <v>142299.04</v>
      </c>
      <c r="F41" s="13">
        <f t="shared" si="0"/>
        <v>-32500.959999999992</v>
      </c>
    </row>
    <row r="42" spans="1:6" ht="26.25">
      <c r="A42" s="4" t="s">
        <v>193</v>
      </c>
      <c r="B42" s="3" t="s">
        <v>134</v>
      </c>
      <c r="C42" s="7" t="s">
        <v>194</v>
      </c>
      <c r="D42" s="5">
        <v>174800</v>
      </c>
      <c r="E42" s="13">
        <v>142299.04</v>
      </c>
      <c r="F42" s="13">
        <f t="shared" si="0"/>
        <v>-32500.959999999992</v>
      </c>
    </row>
    <row r="43" spans="1:6" ht="90">
      <c r="A43" s="4" t="s">
        <v>139</v>
      </c>
      <c r="B43" s="3" t="s">
        <v>134</v>
      </c>
      <c r="C43" s="7" t="s">
        <v>195</v>
      </c>
      <c r="D43" s="5">
        <v>174800</v>
      </c>
      <c r="E43" s="13">
        <v>142299.04</v>
      </c>
      <c r="F43" s="13">
        <f t="shared" si="0"/>
        <v>-32500.959999999992</v>
      </c>
    </row>
    <row r="44" spans="1:6" ht="39">
      <c r="A44" s="4" t="s">
        <v>141</v>
      </c>
      <c r="B44" s="3" t="s">
        <v>134</v>
      </c>
      <c r="C44" s="7" t="s">
        <v>196</v>
      </c>
      <c r="D44" s="5">
        <v>174800</v>
      </c>
      <c r="E44" s="13">
        <v>142299.04</v>
      </c>
      <c r="F44" s="13">
        <f t="shared" si="0"/>
        <v>-32500.959999999992</v>
      </c>
    </row>
    <row r="45" spans="1:6" ht="26.25">
      <c r="A45" s="4" t="s">
        <v>143</v>
      </c>
      <c r="B45" s="3" t="s">
        <v>134</v>
      </c>
      <c r="C45" s="7" t="s">
        <v>197</v>
      </c>
      <c r="D45" s="5">
        <v>134400</v>
      </c>
      <c r="E45" s="13">
        <v>110877.35</v>
      </c>
      <c r="F45" s="13">
        <f t="shared" si="0"/>
        <v>-23522.649999999994</v>
      </c>
    </row>
    <row r="46" spans="1:6" ht="64.5">
      <c r="A46" s="4" t="s">
        <v>147</v>
      </c>
      <c r="B46" s="3" t="s">
        <v>134</v>
      </c>
      <c r="C46" s="7" t="s">
        <v>198</v>
      </c>
      <c r="D46" s="5">
        <v>40400</v>
      </c>
      <c r="E46" s="13">
        <v>31421.69</v>
      </c>
      <c r="F46" s="13">
        <f t="shared" si="0"/>
        <v>-8978.310000000001</v>
      </c>
    </row>
    <row r="47" spans="1:6" ht="26.25">
      <c r="A47" s="4" t="s">
        <v>199</v>
      </c>
      <c r="B47" s="3" t="s">
        <v>134</v>
      </c>
      <c r="C47" s="7" t="s">
        <v>200</v>
      </c>
      <c r="D47" s="5">
        <v>408500</v>
      </c>
      <c r="E47" s="13">
        <v>405000</v>
      </c>
      <c r="F47" s="13">
        <f t="shared" si="0"/>
        <v>-3500</v>
      </c>
    </row>
    <row r="48" spans="1:6" ht="51.75">
      <c r="A48" s="4" t="s">
        <v>201</v>
      </c>
      <c r="B48" s="3" t="s">
        <v>134</v>
      </c>
      <c r="C48" s="7" t="s">
        <v>202</v>
      </c>
      <c r="D48" s="5">
        <v>408500</v>
      </c>
      <c r="E48" s="13">
        <v>405000</v>
      </c>
      <c r="F48" s="13">
        <f t="shared" si="0"/>
        <v>-3500</v>
      </c>
    </row>
    <row r="49" spans="1:6" ht="39">
      <c r="A49" s="4" t="s">
        <v>156</v>
      </c>
      <c r="B49" s="3" t="s">
        <v>134</v>
      </c>
      <c r="C49" s="7" t="s">
        <v>203</v>
      </c>
      <c r="D49" s="5">
        <v>20000</v>
      </c>
      <c r="E49" s="13">
        <v>16500</v>
      </c>
      <c r="F49" s="13">
        <f t="shared" si="0"/>
        <v>-3500</v>
      </c>
    </row>
    <row r="50" spans="1:6" ht="39">
      <c r="A50" s="4" t="s">
        <v>158</v>
      </c>
      <c r="B50" s="3" t="s">
        <v>134</v>
      </c>
      <c r="C50" s="7" t="s">
        <v>204</v>
      </c>
      <c r="D50" s="5">
        <v>20000</v>
      </c>
      <c r="E50" s="13">
        <v>16500</v>
      </c>
      <c r="F50" s="13">
        <f t="shared" si="0"/>
        <v>-3500</v>
      </c>
    </row>
    <row r="51" spans="1:6" ht="39">
      <c r="A51" s="4" t="s">
        <v>160</v>
      </c>
      <c r="B51" s="3" t="s">
        <v>134</v>
      </c>
      <c r="C51" s="7" t="s">
        <v>205</v>
      </c>
      <c r="D51" s="5">
        <v>20000</v>
      </c>
      <c r="E51" s="13">
        <v>16500</v>
      </c>
      <c r="F51" s="13">
        <f t="shared" si="0"/>
        <v>-3500</v>
      </c>
    </row>
    <row r="52" spans="1:6" ht="25.5">
      <c r="A52" s="4" t="s">
        <v>162</v>
      </c>
      <c r="B52" s="3" t="s">
        <v>134</v>
      </c>
      <c r="C52" s="7" t="s">
        <v>206</v>
      </c>
      <c r="D52" s="5">
        <v>388500</v>
      </c>
      <c r="E52" s="13">
        <v>388500</v>
      </c>
      <c r="F52" s="13">
        <f t="shared" si="0"/>
        <v>0</v>
      </c>
    </row>
    <row r="53" spans="1:6" ht="25.5">
      <c r="A53" s="4" t="s">
        <v>108</v>
      </c>
      <c r="B53" s="3" t="s">
        <v>134</v>
      </c>
      <c r="C53" s="7" t="s">
        <v>207</v>
      </c>
      <c r="D53" s="5">
        <v>388500</v>
      </c>
      <c r="E53" s="13">
        <v>388500</v>
      </c>
      <c r="F53" s="13">
        <f t="shared" si="0"/>
        <v>0</v>
      </c>
    </row>
    <row r="54" spans="1:6" ht="25.5">
      <c r="A54" s="4" t="s">
        <v>208</v>
      </c>
      <c r="B54" s="3" t="s">
        <v>134</v>
      </c>
      <c r="C54" s="7" t="s">
        <v>209</v>
      </c>
      <c r="D54" s="5">
        <v>1182870</v>
      </c>
      <c r="E54" s="13">
        <v>381083.3</v>
      </c>
      <c r="F54" s="13">
        <f t="shared" si="0"/>
        <v>-801786.7</v>
      </c>
    </row>
    <row r="55" spans="1:6" ht="26.25">
      <c r="A55" s="4" t="s">
        <v>210</v>
      </c>
      <c r="B55" s="3" t="s">
        <v>134</v>
      </c>
      <c r="C55" s="7" t="s">
        <v>211</v>
      </c>
      <c r="D55" s="5">
        <v>1182870</v>
      </c>
      <c r="E55" s="13">
        <v>381083.3</v>
      </c>
      <c r="F55" s="13">
        <f t="shared" si="0"/>
        <v>-801786.7</v>
      </c>
    </row>
    <row r="56" spans="1:6" ht="39">
      <c r="A56" s="4" t="s">
        <v>156</v>
      </c>
      <c r="B56" s="3" t="s">
        <v>134</v>
      </c>
      <c r="C56" s="7" t="s">
        <v>212</v>
      </c>
      <c r="D56" s="5">
        <v>1182870</v>
      </c>
      <c r="E56" s="13">
        <v>381083.3</v>
      </c>
      <c r="F56" s="13">
        <f t="shared" si="0"/>
        <v>-801786.7</v>
      </c>
    </row>
    <row r="57" spans="1:6" ht="39">
      <c r="A57" s="4" t="s">
        <v>158</v>
      </c>
      <c r="B57" s="3" t="s">
        <v>134</v>
      </c>
      <c r="C57" s="7" t="s">
        <v>213</v>
      </c>
      <c r="D57" s="5">
        <v>1182870</v>
      </c>
      <c r="E57" s="13">
        <v>381083.3</v>
      </c>
      <c r="F57" s="13">
        <f t="shared" si="0"/>
        <v>-801786.7</v>
      </c>
    </row>
    <row r="58" spans="1:6" ht="39">
      <c r="A58" s="4" t="s">
        <v>160</v>
      </c>
      <c r="B58" s="3" t="s">
        <v>134</v>
      </c>
      <c r="C58" s="7" t="s">
        <v>214</v>
      </c>
      <c r="D58" s="5">
        <v>1182870</v>
      </c>
      <c r="E58" s="13">
        <v>381083.3</v>
      </c>
      <c r="F58" s="13">
        <f t="shared" si="0"/>
        <v>-801786.7</v>
      </c>
    </row>
    <row r="59" spans="1:6" ht="25.5">
      <c r="A59" s="4" t="s">
        <v>215</v>
      </c>
      <c r="B59" s="3" t="s">
        <v>134</v>
      </c>
      <c r="C59" s="7" t="s">
        <v>216</v>
      </c>
      <c r="D59" s="5">
        <v>2192250.55</v>
      </c>
      <c r="E59" s="13">
        <v>1587498.29</v>
      </c>
      <c r="F59" s="13">
        <f t="shared" si="0"/>
        <v>-604752.2599999998</v>
      </c>
    </row>
    <row r="60" spans="1:6" ht="25.5">
      <c r="A60" s="4" t="s">
        <v>217</v>
      </c>
      <c r="B60" s="3" t="s">
        <v>134</v>
      </c>
      <c r="C60" s="7" t="s">
        <v>218</v>
      </c>
      <c r="D60" s="5">
        <v>399400</v>
      </c>
      <c r="E60" s="13">
        <v>329385.78</v>
      </c>
      <c r="F60" s="13">
        <f t="shared" si="0"/>
        <v>-70014.21999999997</v>
      </c>
    </row>
    <row r="61" spans="1:6" ht="39">
      <c r="A61" s="4" t="s">
        <v>156</v>
      </c>
      <c r="B61" s="3" t="s">
        <v>134</v>
      </c>
      <c r="C61" s="7" t="s">
        <v>219</v>
      </c>
      <c r="D61" s="5">
        <v>143900</v>
      </c>
      <c r="E61" s="13">
        <v>143821</v>
      </c>
      <c r="F61" s="13">
        <f t="shared" si="0"/>
        <v>-79</v>
      </c>
    </row>
    <row r="62" spans="1:6" ht="39">
      <c r="A62" s="4" t="s">
        <v>158</v>
      </c>
      <c r="B62" s="3" t="s">
        <v>134</v>
      </c>
      <c r="C62" s="7" t="s">
        <v>220</v>
      </c>
      <c r="D62" s="5">
        <v>143900</v>
      </c>
      <c r="E62" s="13">
        <v>143821</v>
      </c>
      <c r="F62" s="13">
        <f t="shared" si="0"/>
        <v>-79</v>
      </c>
    </row>
    <row r="63" spans="1:6" ht="39">
      <c r="A63" s="4" t="s">
        <v>160</v>
      </c>
      <c r="B63" s="3" t="s">
        <v>134</v>
      </c>
      <c r="C63" s="7" t="s">
        <v>221</v>
      </c>
      <c r="D63" s="5">
        <v>143900</v>
      </c>
      <c r="E63" s="13">
        <v>143821</v>
      </c>
      <c r="F63" s="13">
        <f t="shared" si="0"/>
        <v>-79</v>
      </c>
    </row>
    <row r="64" spans="1:6" ht="25.5">
      <c r="A64" s="4" t="s">
        <v>165</v>
      </c>
      <c r="B64" s="3" t="s">
        <v>134</v>
      </c>
      <c r="C64" s="7" t="s">
        <v>222</v>
      </c>
      <c r="D64" s="5">
        <v>255500</v>
      </c>
      <c r="E64" s="13">
        <v>185564.78</v>
      </c>
      <c r="F64" s="13">
        <f t="shared" si="0"/>
        <v>-69935.22</v>
      </c>
    </row>
    <row r="65" spans="1:6" ht="64.5">
      <c r="A65" s="4" t="s">
        <v>223</v>
      </c>
      <c r="B65" s="3" t="s">
        <v>134</v>
      </c>
      <c r="C65" s="7" t="s">
        <v>224</v>
      </c>
      <c r="D65" s="5">
        <v>255500</v>
      </c>
      <c r="E65" s="13">
        <v>185564.78</v>
      </c>
      <c r="F65" s="13">
        <f t="shared" si="0"/>
        <v>-69935.22</v>
      </c>
    </row>
    <row r="66" spans="1:6" ht="25.5">
      <c r="A66" s="4" t="s">
        <v>225</v>
      </c>
      <c r="B66" s="3" t="s">
        <v>134</v>
      </c>
      <c r="C66" s="7" t="s">
        <v>226</v>
      </c>
      <c r="D66" s="5">
        <v>1792850.55</v>
      </c>
      <c r="E66" s="13">
        <v>1258112.51</v>
      </c>
      <c r="F66" s="13">
        <f t="shared" si="0"/>
        <v>-534738.04</v>
      </c>
    </row>
    <row r="67" spans="1:6" ht="39">
      <c r="A67" s="4" t="s">
        <v>156</v>
      </c>
      <c r="B67" s="3" t="s">
        <v>134</v>
      </c>
      <c r="C67" s="7" t="s">
        <v>227</v>
      </c>
      <c r="D67" s="5">
        <v>1792850.55</v>
      </c>
      <c r="E67" s="13">
        <v>1258112.51</v>
      </c>
      <c r="F67" s="13">
        <f t="shared" si="0"/>
        <v>-534738.04</v>
      </c>
    </row>
    <row r="68" spans="1:6" ht="39">
      <c r="A68" s="4" t="s">
        <v>158</v>
      </c>
      <c r="B68" s="3" t="s">
        <v>134</v>
      </c>
      <c r="C68" s="7" t="s">
        <v>228</v>
      </c>
      <c r="D68" s="5">
        <v>1792850.55</v>
      </c>
      <c r="E68" s="13">
        <v>1258112.51</v>
      </c>
      <c r="F68" s="13">
        <f t="shared" si="0"/>
        <v>-534738.04</v>
      </c>
    </row>
    <row r="69" spans="1:6" ht="39">
      <c r="A69" s="4" t="s">
        <v>160</v>
      </c>
      <c r="B69" s="3" t="s">
        <v>134</v>
      </c>
      <c r="C69" s="7" t="s">
        <v>229</v>
      </c>
      <c r="D69" s="5">
        <v>1792850.55</v>
      </c>
      <c r="E69" s="13">
        <v>1258112.51</v>
      </c>
      <c r="F69" s="13">
        <f t="shared" si="0"/>
        <v>-534738.04</v>
      </c>
    </row>
    <row r="70" spans="1:6" ht="25.5">
      <c r="A70" s="4" t="s">
        <v>230</v>
      </c>
      <c r="B70" s="3" t="s">
        <v>134</v>
      </c>
      <c r="C70" s="7" t="s">
        <v>231</v>
      </c>
      <c r="D70" s="5">
        <v>4742500</v>
      </c>
      <c r="E70" s="13">
        <v>3953788.99</v>
      </c>
      <c r="F70" s="13">
        <f aca="true" t="shared" si="1" ref="F70:F90">SUM(E70-D70)</f>
        <v>-788711.0099999998</v>
      </c>
    </row>
    <row r="71" spans="1:6" ht="25.5">
      <c r="A71" s="4" t="s">
        <v>232</v>
      </c>
      <c r="B71" s="3" t="s">
        <v>134</v>
      </c>
      <c r="C71" s="7" t="s">
        <v>233</v>
      </c>
      <c r="D71" s="5">
        <v>4742500</v>
      </c>
      <c r="E71" s="13">
        <v>3953788.99</v>
      </c>
      <c r="F71" s="13">
        <f t="shared" si="1"/>
        <v>-788711.0099999998</v>
      </c>
    </row>
    <row r="72" spans="1:6" ht="39">
      <c r="A72" s="4" t="s">
        <v>234</v>
      </c>
      <c r="B72" s="3" t="s">
        <v>134</v>
      </c>
      <c r="C72" s="7" t="s">
        <v>235</v>
      </c>
      <c r="D72" s="5">
        <v>4742500</v>
      </c>
      <c r="E72" s="13">
        <v>3953788.99</v>
      </c>
      <c r="F72" s="13">
        <f t="shared" si="1"/>
        <v>-788711.0099999998</v>
      </c>
    </row>
    <row r="73" spans="1:6" ht="25.5">
      <c r="A73" s="4" t="s">
        <v>236</v>
      </c>
      <c r="B73" s="3" t="s">
        <v>134</v>
      </c>
      <c r="C73" s="7" t="s">
        <v>237</v>
      </c>
      <c r="D73" s="5">
        <v>4742500</v>
      </c>
      <c r="E73" s="13">
        <v>3953788.99</v>
      </c>
      <c r="F73" s="13">
        <f t="shared" si="1"/>
        <v>-788711.0099999998</v>
      </c>
    </row>
    <row r="74" spans="1:6" ht="77.25">
      <c r="A74" s="4" t="s">
        <v>238</v>
      </c>
      <c r="B74" s="3" t="s">
        <v>134</v>
      </c>
      <c r="C74" s="7" t="s">
        <v>239</v>
      </c>
      <c r="D74" s="5">
        <v>4742500</v>
      </c>
      <c r="E74" s="13">
        <v>3953788.99</v>
      </c>
      <c r="F74" s="13">
        <f t="shared" si="1"/>
        <v>-788711.0099999998</v>
      </c>
    </row>
    <row r="75" spans="1:6" ht="25.5">
      <c r="A75" s="4" t="s">
        <v>240</v>
      </c>
      <c r="B75" s="3" t="s">
        <v>134</v>
      </c>
      <c r="C75" s="7" t="s">
        <v>241</v>
      </c>
      <c r="D75" s="5">
        <v>120200</v>
      </c>
      <c r="E75" s="13">
        <v>94866.35</v>
      </c>
      <c r="F75" s="13">
        <f t="shared" si="1"/>
        <v>-25333.649999999994</v>
      </c>
    </row>
    <row r="76" spans="1:6" ht="25.5">
      <c r="A76" s="4" t="s">
        <v>242</v>
      </c>
      <c r="B76" s="3" t="s">
        <v>134</v>
      </c>
      <c r="C76" s="7" t="s">
        <v>243</v>
      </c>
      <c r="D76" s="5">
        <v>88400</v>
      </c>
      <c r="E76" s="13">
        <v>63133.1</v>
      </c>
      <c r="F76" s="13">
        <f t="shared" si="1"/>
        <v>-25266.9</v>
      </c>
    </row>
    <row r="77" spans="1:6" ht="26.25">
      <c r="A77" s="4" t="s">
        <v>244</v>
      </c>
      <c r="B77" s="3" t="s">
        <v>134</v>
      </c>
      <c r="C77" s="7" t="s">
        <v>245</v>
      </c>
      <c r="D77" s="5">
        <v>88400</v>
      </c>
      <c r="E77" s="13">
        <v>63133.1</v>
      </c>
      <c r="F77" s="13">
        <f t="shared" si="1"/>
        <v>-25266.9</v>
      </c>
    </row>
    <row r="78" spans="1:6" ht="26.25">
      <c r="A78" s="4" t="s">
        <v>246</v>
      </c>
      <c r="B78" s="3" t="s">
        <v>134</v>
      </c>
      <c r="C78" s="7" t="s">
        <v>247</v>
      </c>
      <c r="D78" s="5">
        <v>88400</v>
      </c>
      <c r="E78" s="13">
        <v>63133.1</v>
      </c>
      <c r="F78" s="13">
        <f t="shared" si="1"/>
        <v>-25266.9</v>
      </c>
    </row>
    <row r="79" spans="1:6" ht="26.25">
      <c r="A79" s="4" t="s">
        <v>248</v>
      </c>
      <c r="B79" s="3" t="s">
        <v>134</v>
      </c>
      <c r="C79" s="7" t="s">
        <v>249</v>
      </c>
      <c r="D79" s="5">
        <v>88400</v>
      </c>
      <c r="E79" s="13">
        <v>63133.1</v>
      </c>
      <c r="F79" s="13">
        <f t="shared" si="1"/>
        <v>-25266.9</v>
      </c>
    </row>
    <row r="80" spans="1:6" ht="25.5">
      <c r="A80" s="4" t="s">
        <v>250</v>
      </c>
      <c r="B80" s="3" t="s">
        <v>134</v>
      </c>
      <c r="C80" s="7" t="s">
        <v>251</v>
      </c>
      <c r="D80" s="5">
        <v>31800</v>
      </c>
      <c r="E80" s="13">
        <v>31733.25</v>
      </c>
      <c r="F80" s="13">
        <f t="shared" si="1"/>
        <v>-66.75</v>
      </c>
    </row>
    <row r="81" spans="1:6" ht="26.25">
      <c r="A81" s="4" t="s">
        <v>244</v>
      </c>
      <c r="B81" s="3" t="s">
        <v>134</v>
      </c>
      <c r="C81" s="7" t="s">
        <v>252</v>
      </c>
      <c r="D81" s="5">
        <v>31800</v>
      </c>
      <c r="E81" s="13">
        <v>31733.25</v>
      </c>
      <c r="F81" s="13">
        <f t="shared" si="1"/>
        <v>-66.75</v>
      </c>
    </row>
    <row r="82" spans="1:6" ht="25.5">
      <c r="A82" s="4" t="s">
        <v>253</v>
      </c>
      <c r="B82" s="3" t="s">
        <v>134</v>
      </c>
      <c r="C82" s="7" t="s">
        <v>254</v>
      </c>
      <c r="D82" s="5">
        <v>31800</v>
      </c>
      <c r="E82" s="13">
        <v>31733.25</v>
      </c>
      <c r="F82" s="13">
        <f t="shared" si="1"/>
        <v>-66.75</v>
      </c>
    </row>
    <row r="83" spans="1:6" ht="25.5">
      <c r="A83" s="4" t="s">
        <v>255</v>
      </c>
      <c r="B83" s="3" t="s">
        <v>134</v>
      </c>
      <c r="C83" s="7" t="s">
        <v>256</v>
      </c>
      <c r="D83" s="5">
        <v>4000</v>
      </c>
      <c r="E83" s="13">
        <v>0</v>
      </c>
      <c r="F83" s="13">
        <f t="shared" si="1"/>
        <v>-4000</v>
      </c>
    </row>
    <row r="84" spans="1:6" ht="25.5">
      <c r="A84" s="4" t="s">
        <v>257</v>
      </c>
      <c r="B84" s="3" t="s">
        <v>134</v>
      </c>
      <c r="C84" s="7" t="s">
        <v>258</v>
      </c>
      <c r="D84" s="5">
        <v>4000</v>
      </c>
      <c r="E84" s="13">
        <v>0</v>
      </c>
      <c r="F84" s="13">
        <f t="shared" si="1"/>
        <v>-4000</v>
      </c>
    </row>
    <row r="85" spans="1:6" ht="39">
      <c r="A85" s="4" t="s">
        <v>156</v>
      </c>
      <c r="B85" s="3" t="s">
        <v>134</v>
      </c>
      <c r="C85" s="7" t="s">
        <v>259</v>
      </c>
      <c r="D85" s="5">
        <v>4000</v>
      </c>
      <c r="E85" s="13">
        <v>0</v>
      </c>
      <c r="F85" s="13">
        <f t="shared" si="1"/>
        <v>-4000</v>
      </c>
    </row>
    <row r="86" spans="1:6" ht="39">
      <c r="A86" s="4" t="s">
        <v>158</v>
      </c>
      <c r="B86" s="3" t="s">
        <v>134</v>
      </c>
      <c r="C86" s="7" t="s">
        <v>260</v>
      </c>
      <c r="D86" s="5">
        <v>4000</v>
      </c>
      <c r="E86" s="13">
        <v>0</v>
      </c>
      <c r="F86" s="13">
        <f t="shared" si="1"/>
        <v>-4000</v>
      </c>
    </row>
    <row r="87" spans="1:6" ht="39">
      <c r="A87" s="4" t="s">
        <v>160</v>
      </c>
      <c r="B87" s="3" t="s">
        <v>134</v>
      </c>
      <c r="C87" s="7" t="s">
        <v>261</v>
      </c>
      <c r="D87" s="5">
        <v>4000</v>
      </c>
      <c r="E87" s="13">
        <v>0</v>
      </c>
      <c r="F87" s="13">
        <f t="shared" si="1"/>
        <v>-4000</v>
      </c>
    </row>
    <row r="88" spans="1:6" ht="409.5" customHeight="1" hidden="1">
      <c r="A88" s="8"/>
      <c r="B88" s="8"/>
      <c r="C88" s="8"/>
      <c r="D88" s="8"/>
      <c r="E88" s="14"/>
      <c r="F88" s="13">
        <f t="shared" si="1"/>
        <v>0</v>
      </c>
    </row>
    <row r="89" spans="1:6" ht="0" customHeight="1" hidden="1">
      <c r="A89" s="8"/>
      <c r="B89" s="8"/>
      <c r="C89" s="8"/>
      <c r="D89" s="8"/>
      <c r="E89" s="14"/>
      <c r="F89" s="13">
        <f t="shared" si="1"/>
        <v>0</v>
      </c>
    </row>
    <row r="90" spans="1:6" ht="26.25">
      <c r="A90" s="9" t="s">
        <v>262</v>
      </c>
      <c r="B90" s="2">
        <v>450</v>
      </c>
      <c r="C90" s="10" t="s">
        <v>11</v>
      </c>
      <c r="D90" s="11">
        <v>-707600</v>
      </c>
      <c r="E90" s="15">
        <v>-1347901.5</v>
      </c>
      <c r="F90" s="13">
        <f t="shared" si="1"/>
        <v>-640301.5</v>
      </c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showGridLines="0" zoomScalePageLayoutView="0" workbookViewId="0" topLeftCell="A1">
      <selection activeCell="A22" sqref="A22:F26"/>
    </sheetView>
  </sheetViews>
  <sheetFormatPr defaultColWidth="9.140625" defaultRowHeight="15"/>
  <cols>
    <col min="1" max="1" width="25.421875" style="0" customWidth="1"/>
    <col min="2" max="2" width="10.421875" style="0" customWidth="1"/>
    <col min="3" max="3" width="27.57421875" style="0" customWidth="1"/>
    <col min="4" max="4" width="13.00390625" style="0" customWidth="1"/>
    <col min="5" max="5" width="16.421875" style="0" customWidth="1"/>
    <col min="6" max="6" width="14.28125" style="0" customWidth="1"/>
  </cols>
  <sheetData>
    <row r="1" ht="8.25" customHeight="1"/>
    <row r="2" spans="1:6" ht="15.75">
      <c r="A2" s="57" t="s">
        <v>263</v>
      </c>
      <c r="B2" s="58"/>
      <c r="C2" s="58"/>
      <c r="D2" s="58"/>
      <c r="E2" s="56"/>
      <c r="F2" s="56"/>
    </row>
    <row r="3" spans="1:6" ht="38.25">
      <c r="A3" s="47" t="s">
        <v>5</v>
      </c>
      <c r="B3" s="47" t="s">
        <v>6</v>
      </c>
      <c r="C3" s="47" t="s">
        <v>304</v>
      </c>
      <c r="D3" s="48" t="s">
        <v>3</v>
      </c>
      <c r="E3" s="48" t="s">
        <v>4</v>
      </c>
      <c r="F3" s="48" t="s">
        <v>303</v>
      </c>
    </row>
    <row r="4" spans="1:6" ht="15">
      <c r="A4" s="2" t="s">
        <v>7</v>
      </c>
      <c r="B4" s="2" t="s">
        <v>8</v>
      </c>
      <c r="C4" s="2" t="s">
        <v>9</v>
      </c>
      <c r="D4" s="2">
        <v>4</v>
      </c>
      <c r="E4" s="2">
        <v>5</v>
      </c>
      <c r="F4" s="2">
        <v>6</v>
      </c>
    </row>
    <row r="5" spans="1:6" ht="26.25">
      <c r="A5" s="4" t="s">
        <v>264</v>
      </c>
      <c r="B5" s="16">
        <v>500</v>
      </c>
      <c r="C5" s="16" t="s">
        <v>11</v>
      </c>
      <c r="D5" s="17">
        <v>707600</v>
      </c>
      <c r="E5" s="17">
        <v>1347901.5</v>
      </c>
      <c r="F5" s="18">
        <f>SUM(E5-D5)</f>
        <v>640301.5</v>
      </c>
    </row>
    <row r="6" spans="1:6" ht="15">
      <c r="A6" s="4" t="s">
        <v>265</v>
      </c>
      <c r="B6" s="16">
        <v>700</v>
      </c>
      <c r="C6" s="16" t="s">
        <v>266</v>
      </c>
      <c r="D6" s="17">
        <v>707600</v>
      </c>
      <c r="E6" s="17">
        <v>1347901.5</v>
      </c>
      <c r="F6" s="18">
        <f aca="true" t="shared" si="0" ref="F6:F15">SUM(E6-D6)</f>
        <v>640301.5</v>
      </c>
    </row>
    <row r="7" spans="1:6" ht="39">
      <c r="A7" s="4" t="s">
        <v>267</v>
      </c>
      <c r="B7" s="16">
        <v>700</v>
      </c>
      <c r="C7" s="16" t="s">
        <v>268</v>
      </c>
      <c r="D7" s="17">
        <v>707600</v>
      </c>
      <c r="E7" s="17">
        <v>1347901.5</v>
      </c>
      <c r="F7" s="18">
        <f t="shared" si="0"/>
        <v>640301.5</v>
      </c>
    </row>
    <row r="8" spans="1:6" ht="26.25">
      <c r="A8" s="4" t="s">
        <v>269</v>
      </c>
      <c r="B8" s="16">
        <v>710</v>
      </c>
      <c r="C8" s="16" t="s">
        <v>270</v>
      </c>
      <c r="D8" s="17">
        <v>-12494620.55</v>
      </c>
      <c r="E8" s="17">
        <v>-8739439.14</v>
      </c>
      <c r="F8" s="18">
        <f t="shared" si="0"/>
        <v>3755181.41</v>
      </c>
    </row>
    <row r="9" spans="1:6" ht="26.25">
      <c r="A9" s="4" t="s">
        <v>271</v>
      </c>
      <c r="B9" s="16">
        <v>710</v>
      </c>
      <c r="C9" s="16" t="s">
        <v>272</v>
      </c>
      <c r="D9" s="17">
        <v>-12494620.55</v>
      </c>
      <c r="E9" s="17">
        <v>-8739439.14</v>
      </c>
      <c r="F9" s="18">
        <f t="shared" si="0"/>
        <v>3755181.41</v>
      </c>
    </row>
    <row r="10" spans="1:6" ht="26.25">
      <c r="A10" s="4" t="s">
        <v>273</v>
      </c>
      <c r="B10" s="16">
        <v>710</v>
      </c>
      <c r="C10" s="16" t="s">
        <v>274</v>
      </c>
      <c r="D10" s="17">
        <v>-12494620.55</v>
      </c>
      <c r="E10" s="17">
        <v>-8739439.14</v>
      </c>
      <c r="F10" s="18">
        <f t="shared" si="0"/>
        <v>3755181.41</v>
      </c>
    </row>
    <row r="11" spans="1:6" ht="39">
      <c r="A11" s="4" t="s">
        <v>275</v>
      </c>
      <c r="B11" s="16">
        <v>710</v>
      </c>
      <c r="C11" s="16" t="s">
        <v>276</v>
      </c>
      <c r="D11" s="17">
        <v>-12494620.55</v>
      </c>
      <c r="E11" s="17">
        <v>-8739439.14</v>
      </c>
      <c r="F11" s="18">
        <f t="shared" si="0"/>
        <v>3755181.41</v>
      </c>
    </row>
    <row r="12" spans="1:6" ht="26.25">
      <c r="A12" s="4" t="s">
        <v>277</v>
      </c>
      <c r="B12" s="16">
        <v>720</v>
      </c>
      <c r="C12" s="16" t="s">
        <v>278</v>
      </c>
      <c r="D12" s="17">
        <v>13202220.55</v>
      </c>
      <c r="E12" s="17">
        <v>10087340.64</v>
      </c>
      <c r="F12" s="18">
        <f t="shared" si="0"/>
        <v>-3114879.91</v>
      </c>
    </row>
    <row r="13" spans="1:6" ht="26.25">
      <c r="A13" s="4" t="s">
        <v>279</v>
      </c>
      <c r="B13" s="16">
        <v>720</v>
      </c>
      <c r="C13" s="16" t="s">
        <v>280</v>
      </c>
      <c r="D13" s="17">
        <v>13202220.55</v>
      </c>
      <c r="E13" s="17">
        <v>10087340.64</v>
      </c>
      <c r="F13" s="18">
        <f t="shared" si="0"/>
        <v>-3114879.91</v>
      </c>
    </row>
    <row r="14" spans="1:6" ht="26.25">
      <c r="A14" s="4" t="s">
        <v>281</v>
      </c>
      <c r="B14" s="16">
        <v>720</v>
      </c>
      <c r="C14" s="16" t="s">
        <v>282</v>
      </c>
      <c r="D14" s="17">
        <v>13202220.55</v>
      </c>
      <c r="E14" s="17">
        <v>10087340.64</v>
      </c>
      <c r="F14" s="18">
        <f t="shared" si="0"/>
        <v>-3114879.91</v>
      </c>
    </row>
    <row r="15" spans="1:6" ht="39">
      <c r="A15" s="4" t="s">
        <v>283</v>
      </c>
      <c r="B15" s="16">
        <v>720</v>
      </c>
      <c r="C15" s="16" t="s">
        <v>284</v>
      </c>
      <c r="D15" s="17">
        <v>13202220.55</v>
      </c>
      <c r="E15" s="17">
        <v>10087340.64</v>
      </c>
      <c r="F15" s="18">
        <f t="shared" si="0"/>
        <v>-3114879.91</v>
      </c>
    </row>
    <row r="22" spans="1:6" ht="15">
      <c r="A22" t="s">
        <v>305</v>
      </c>
      <c r="F22" t="s">
        <v>306</v>
      </c>
    </row>
    <row r="24" spans="1:6" ht="15">
      <c r="A24" t="s">
        <v>307</v>
      </c>
      <c r="F24" t="s">
        <v>308</v>
      </c>
    </row>
    <row r="26" spans="1:6" ht="15">
      <c r="A26" t="s">
        <v>309</v>
      </c>
      <c r="F26" t="s">
        <v>310</v>
      </c>
    </row>
  </sheetData>
  <sheetProtection/>
  <mergeCells count="2">
    <mergeCell ref="A2:D2"/>
    <mergeCell ref="E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2017-01-26T07:16:57Z</cp:lastPrinted>
  <dcterms:created xsi:type="dcterms:W3CDTF">2017-01-26T05:56:22Z</dcterms:created>
  <dcterms:modified xsi:type="dcterms:W3CDTF">2017-01-26T07:53:02Z</dcterms:modified>
  <cp:category/>
  <cp:version/>
  <cp:contentType/>
  <cp:contentStatus/>
</cp:coreProperties>
</file>