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<sst xmlns="http://schemas.openxmlformats.org/spreadsheetml/2006/main" count="459" uniqueCount="315">
  <si>
    <t>КОДЫ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</si>
  <si>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</si>
  <si>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</si>
  <si>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</si>
  <si>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</si>
  <si>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</si>
  <si>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</si>
  <si>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</si>
  <si>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</si>
  <si>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</si>
  <si>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</si>
  <si>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</si>
  <si>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</si>
  <si>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</si>
  <si>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</si>
  <si>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</si>
  <si>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</si>
  <si>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</si>
  <si>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</si>
  <si>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</si>
  <si>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</si>
  <si>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</si>
  <si>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</si>
  <si>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</si>
  <si>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</si>
  <si>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</si>
  <si>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</si>
  <si>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</si>
  <si>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</si>
  <si>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</si>
  <si>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</si>
  <si>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</si>
  <si>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</si>
  <si>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</si>
  <si>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</si>
  <si>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</si>
  <si>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</si>
  <si>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</si>
  <si>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</si>
  <si>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</si>
  <si>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</si>
  <si>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</si>
  <si>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</si>
  <si>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</si>
  <si>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</si>
  <si>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</si>
  <si>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</si>
  <si>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</si>
  <si>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</si>
  <si>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</si>
  <si>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</si>
  <si>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</si>
  <si>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</si>
  <si>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</si>
  <si>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</si>
  <si>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</si>
  <si>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</si>
  <si>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</si>
  <si>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</si>
  <si>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</si>
  <si>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</si>
  <si>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</si>
  <si>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</si>
  <si>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</si>
  <si>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</si>
  <si>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</si>
  <si>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</si>
  <si>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</si>
  <si>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</si>
  <si>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</si>
  <si>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</si>
  <si>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</si>
  <si>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</si>
  <si>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</si>
  <si>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</si>
  <si>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</si>
  <si>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</si>
  <si>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</si>
  <si>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</si>
  <si>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</si>
  <si>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</si>
  <si>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</si>
  <si>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</si>
  <si>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</si>
  <si>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</si>
  <si>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</si>
  <si>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</si>
  <si>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</si>
  <si>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</si>
  <si>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</si>
  <si>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</si>
  <si>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</si>
  <si>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</si>
  <si>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</si>
  <si>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</si>
  <si>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</si>
  <si>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</si>
  <si>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</si>
  <si>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</si>
  <si>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</si>
  <si>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</si>
  <si>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</si>
  <si>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</si>
  <si>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</si>
  <si>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</si>
  <si>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</si>
  <si>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</si>
  <si>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</si>
  <si>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</si>
  <si>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</si>
  <si>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</si>
  <si>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</si>
  <si>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</si>
  <si>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</si>
  <si>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</si>
  <si>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</si>
  <si>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</si>
  <si>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</si>
  <si>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</si>
  <si>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</si>
  <si>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</si>
  <si>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</si>
  <si>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</si>
  <si>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</si>
  <si>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</si>
  <si>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</si>
  <si>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</si>
  <si>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</si>
  <si>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</si>
  <si>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</si>
  <si>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</si>
  <si>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</si>
  <si>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</si>
  <si>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</si>
  <si>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</si>
  <si>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</si>
  <si>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</si>
  <si>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</si>
  <si>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</si>
  <si>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</si>
  <si>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</si>
  <si>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</si>
  <si>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</si>
  <si>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</si>
  <si>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</si>
  <si>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</si>
  <si>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</si>
  <si>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</si>
  <si>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</si>
  <si>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</si>
  <si>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</si>
  <si>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</si>
  <si>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</si>
  <si>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</si>
  <si>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</si>
  <si>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</si>
  <si>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</si>
  <si>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</si>
  <si>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</si>
  <si>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</si>
  <si>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</si>
  <si>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</si>
  <si>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</si>
  <si>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</si>
  <si>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</si>
  <si>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</si>
  <si>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</si>
  <si>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</si>
  <si>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</si>
  <si>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</si>
  <si>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</si>
  <si>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</si>
  <si>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</si>
  <si>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</si>
  <si>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</si>
  <si>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</si>
  <si>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</si>
  <si>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</si>
  <si>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</si>
  <si>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</si>
  <si>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</si>
  <si>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</si>
  <si>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</si>
  <si>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</si>
  <si>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</si>
  <si>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</si>
  <si>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</si>
  <si>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</si>
  <si>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</si>
  <si>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</si>
  <si>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</si>
  <si>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</si>
  <si>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</si>
  <si>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</si>
  <si>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</si>
  <si>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</si>
  <si>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</si>
  <si>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</si>
  <si>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</si>
  <si>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</si>
  <si>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</si>
  <si>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</si>
  <si>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</si>
  <si>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</si>
  <si>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</si>
  <si>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</si>
  <si>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</si>
  <si>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</si>
  <si>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</si>
  <si>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</si>
  <si>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</si>
  <si>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</si>
  <si>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</si>
  <si>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</si>
  <si>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</si>
  <si>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</si>
  <si>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</si>
  <si>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</si>
  <si>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</si>
  <si>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</si>
  <si>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</si>
  <si>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</si>
  <si>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</si>
  <si>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</si>
  <si>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</si>
  <si>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</si>
  <si>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</si>
  <si>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</si>
  <si>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</si>
  <si>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</si>
  <si>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</si>
  <si>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</si>
  <si>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</si>
  <si>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</si>
  <si>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</si>
  <si>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</si>
  <si>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</si>
  <si>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</si>
  <si>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</si>
  <si>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</si>
  <si>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</si>
  <si>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</si>
  <si>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</si>
  <si>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</si>
  <si>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</si>
  <si>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</si>
  <si>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</si>
  <si>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</si>
  <si>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</si>
  <si>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</si>
  <si>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</si>
  <si>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</si>
  <si>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Иные выплаты населению</t>
  </si>
  <si>
    <t>000 1003 0000000000 360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</si>
  <si>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</si>
  <si>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</si>
  <si>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</si>
  <si>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</si>
  <si>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</si>
  <si>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</si>
  <si>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</si>
  <si>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</si>
  <si>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</si>
  <si>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</si>
  <si>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</si>
  <si>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</si>
  <si>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</si>
  <si>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</si>
  <si>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</si>
  <si>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</si>
  <si>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</si>
  <si>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</si>
  <si>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</si>
  <si>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</si>
  <si>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</si>
  <si>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</si>
  <si>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</si>
  <si>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</si>
  <si>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</si>
  <si>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</si>
  <si>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</si>
  <si>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</si>
  <si>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</si>
  <si>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</si>
  <si>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</si>
  <si>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на 1 сентября  2016 года</t>
  </si>
  <si>
    <t>0503117</t>
  </si>
  <si>
    <t xml:space="preserve">                   Дата</t>
  </si>
  <si>
    <t>01.09.2016</t>
  </si>
  <si>
    <t xml:space="preserve">Наименование органа, организующего </t>
  </si>
  <si>
    <t xml:space="preserve">             по ОКПО</t>
  </si>
  <si>
    <t>04226830</t>
  </si>
  <si>
    <t xml:space="preserve">        по ОКТМО</t>
  </si>
  <si>
    <t>60650415</t>
  </si>
  <si>
    <t>Наименование публично-правового образования     субъект Ростовская область</t>
  </si>
  <si>
    <t>Периодичность:  месячная</t>
  </si>
  <si>
    <t xml:space="preserve">             по ОКЕИ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</si>
  <si>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</si>
  <si>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</si>
  <si>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</si>
  <si>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</si>
  <si>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</si>
  <si>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Исполнено </t>
  </si>
  <si>
    <t>Неисполненные назначения</t>
  </si>
  <si>
    <t>Код расхода по ППП, ФКР, КЦСР, КВР, ЭКР</t>
  </si>
  <si>
    <t>Неисполненные назначения </t>
  </si>
  <si>
    <t>Код источника финансирования дефицита бюджета по бюджетной классификации</t>
  </si>
  <si>
    <t>Руководитель</t>
  </si>
  <si>
    <t>Главный бухгалтер</t>
  </si>
  <si>
    <t>Руководитель финансово-экономической службы</t>
  </si>
  <si>
    <t>А.С. Куценко</t>
  </si>
  <si>
    <t>Н.В. Заруднева</t>
  </si>
  <si>
    <t>Л.В. Дикяа</t>
  </si>
  <si>
    <t>Форма 0503117 с.3</t>
  </si>
  <si>
    <t>исполнение бюджета            АДМИНИСТРАЦИЯ ЕКАТЕРИНОВСКОГО СЕЛЬСКОГО ПОСЕЛЕНИЯ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</si>
</sst>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5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color indexed="8"/>
      <name val="MS Sans Serif"/>
      <family val="2"/>
    </font>
    <font>
      <sz val="9"/>
      <name val="Arial Cyr"/>
      <family val="0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1" fillId="0" borderId="0" xfId="0" applyFont="1" applyFill="1" applyBorder="1" applyAlignment="1">
      <alignment/>
    </xf>
    <xf numFmtId="0" fontId="34" fillId="0" borderId="0" xfId="0" applyAlignment="1">
      <alignment/>
    </xf>
    <xf numFmtId="0" fontId="3" fillId="0" borderId="0" xfId="0" applyFont="1" applyAlignment="1">
      <alignment horizontal="center"/>
    </xf>
    <xf numFmtId="0" fontId="34" fillId="0" borderId="0" xfId="0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4" fillId="0" borderId="0" xfId="0" applyBorder="1" applyAlignment="1">
      <alignment/>
    </xf>
    <xf numFmtId="0" fontId="34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9" fillId="0" borderId="1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49" fontId="9" fillId="0" borderId="16" xfId="0" applyNumberFormat="1" applyFont="1" applyBorder="1" applyAlignment="1">
      <alignment horizontal="centerContinuous"/>
    </xf>
    <xf numFmtId="49" fontId="9" fillId="0" borderId="0" xfId="0" applyNumberFormat="1" applyFont="1" applyBorder="1" applyAlignment="1">
      <alignment horizontal="centerContinuous"/>
    </xf>
    <xf numFmtId="0" fontId="52" fillId="0" borderId="17" xfId="33" applyNumberFormat="1" applyFont="1" applyFill="1" applyBorder="1" applyAlignment="1">
      <alignment horizontal="center" vertical="center" wrapText="1" readingOrder="1"/>
      <protection/>
    </xf>
    <xf numFmtId="0" fontId="52" fillId="0" borderId="17" xfId="33" applyNumberFormat="1" applyFont="1" applyFill="1" applyBorder="1" applyAlignment="1">
      <alignment horizontal="left" wrapText="1" readingOrder="1"/>
      <protection/>
    </xf>
    <xf numFmtId="0" fontId="52" fillId="0" borderId="17" xfId="33" applyNumberFormat="1" applyFont="1" applyFill="1" applyBorder="1" applyAlignment="1">
      <alignment horizontal="center" wrapText="1" readingOrder="1"/>
      <protection/>
    </xf>
    <xf numFmtId="165" fontId="52" fillId="0" borderId="17" xfId="33" applyNumberFormat="1" applyFont="1" applyFill="1" applyBorder="1" applyAlignment="1">
      <alignment horizontal="right" wrapText="1" readingOrder="1"/>
      <protection/>
    </xf>
    <xf numFmtId="0" fontId="52" fillId="0" borderId="17" xfId="33" applyNumberFormat="1" applyFont="1" applyFill="1" applyBorder="1" applyAlignment="1">
      <alignment horizontal="right" wrapText="1" readingOrder="1"/>
      <protection/>
    </xf>
    <xf numFmtId="0" fontId="53" fillId="0" borderId="18" xfId="33" applyNumberFormat="1" applyFont="1" applyFill="1" applyBorder="1" applyAlignment="1">
      <alignment horizontal="center" vertical="center" wrapText="1" readingOrder="1"/>
      <protection/>
    </xf>
    <xf numFmtId="0" fontId="53" fillId="0" borderId="17" xfId="33" applyNumberFormat="1" applyFont="1" applyFill="1" applyBorder="1" applyAlignment="1">
      <alignment horizontal="center" vertical="center" wrapText="1" readingOrder="1"/>
      <protection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53" fillId="0" borderId="17" xfId="33" applyNumberFormat="1" applyFont="1" applyFill="1" applyBorder="1" applyAlignment="1">
      <alignment horizontal="center" wrapText="1" readingOrder="1"/>
      <protection/>
    </xf>
    <xf numFmtId="165" fontId="53" fillId="0" borderId="17" xfId="33" applyNumberFormat="1" applyFont="1" applyFill="1" applyBorder="1" applyAlignment="1">
      <alignment horizontal="right" wrapText="1" readingOrder="1"/>
      <protection/>
    </xf>
    <xf numFmtId="0" fontId="53" fillId="0" borderId="17" xfId="33" applyNumberFormat="1" applyFont="1" applyFill="1" applyBorder="1" applyAlignment="1">
      <alignment horizontal="right" wrapText="1" readingOrder="1"/>
      <protection/>
    </xf>
    <xf numFmtId="0" fontId="13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4" fontId="14" fillId="0" borderId="19" xfId="0" applyNumberFormat="1" applyFont="1" applyFill="1" applyBorder="1" applyAlignment="1">
      <alignment horizontal="center" vertical="top" wrapText="1"/>
    </xf>
    <xf numFmtId="4" fontId="52" fillId="0" borderId="17" xfId="33" applyNumberFormat="1" applyFont="1" applyFill="1" applyBorder="1" applyAlignment="1">
      <alignment horizontal="right" wrapText="1" readingOrder="1"/>
      <protection/>
    </xf>
    <xf numFmtId="166" fontId="53" fillId="0" borderId="17" xfId="33" applyNumberFormat="1" applyFont="1" applyFill="1" applyBorder="1" applyAlignment="1">
      <alignment horizontal="right" wrapText="1" readingOrder="1"/>
      <protection/>
    </xf>
    <xf numFmtId="0" fontId="12" fillId="0" borderId="0" xfId="0" applyFont="1" applyFill="1" applyBorder="1" applyAlignment="1">
      <alignment/>
    </xf>
    <xf numFmtId="0" fontId="53" fillId="0" borderId="18" xfId="33" applyNumberFormat="1" applyFont="1" applyFill="1" applyBorder="1" applyAlignment="1">
      <alignment horizontal="left" wrapText="1" readingOrder="1"/>
      <protection/>
    </xf>
    <xf numFmtId="166" fontId="53" fillId="0" borderId="18" xfId="33" applyNumberFormat="1" applyFont="1" applyFill="1" applyBorder="1" applyAlignment="1">
      <alignment horizontal="right" wrapText="1" readingOrder="1"/>
      <protection/>
    </xf>
    <xf numFmtId="0" fontId="8" fillId="0" borderId="19" xfId="53" applyFont="1" applyFill="1" applyBorder="1" applyAlignment="1">
      <alignment horizontal="center" vertical="top" wrapText="1"/>
      <protection/>
    </xf>
    <xf numFmtId="0" fontId="16" fillId="0" borderId="19" xfId="53" applyFont="1" applyFill="1" applyBorder="1" applyAlignment="1">
      <alignment horizontal="center" vertical="top" wrapText="1"/>
      <protection/>
    </xf>
    <xf numFmtId="4" fontId="53" fillId="0" borderId="17" xfId="33" applyNumberFormat="1" applyFont="1" applyFill="1" applyBorder="1" applyAlignment="1">
      <alignment horizontal="right" wrapText="1" readingOrder="1"/>
      <protection/>
    </xf>
    <xf numFmtId="0" fontId="53" fillId="0" borderId="19" xfId="33" applyNumberFormat="1" applyFont="1" applyFill="1" applyBorder="1" applyAlignment="1">
      <alignment horizontal="center" vertical="center" wrapText="1" readingOrder="1"/>
      <protection/>
    </xf>
    <xf numFmtId="0" fontId="53" fillId="0" borderId="19" xfId="33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53" fillId="0" borderId="17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Alignment="1">
      <alignment horizontal="center"/>
    </xf>
    <xf numFmtId="0" fontId="34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49.140625" style="0" customWidth="1"/>
    <col min="2" max="2" width="7.28125" style="0" customWidth="1"/>
    <col min="3" max="3" width="28.7109375" style="0" customWidth="1"/>
    <col min="4" max="4" width="16.00390625" style="0" customWidth="1"/>
    <col min="5" max="5" width="15.00390625" style="0" customWidth="1"/>
    <col min="6" max="6" width="21.140625" style="0" customWidth="1"/>
  </cols>
  <sheetData>
    <row r="1" spans="1:12" ht="15" customHeight="1">
      <c r="A1" s="71" t="s">
        <v>284</v>
      </c>
      <c r="B1" s="77"/>
      <c r="C1" s="77"/>
      <c r="D1" s="77"/>
      <c r="E1" s="77"/>
      <c r="F1" s="21"/>
      <c r="G1" s="69"/>
      <c r="H1" s="70"/>
      <c r="I1" s="70"/>
      <c r="J1" s="70"/>
      <c r="K1" s="70"/>
      <c r="L1" s="1"/>
    </row>
    <row r="2" spans="1:12" ht="11.25" customHeight="1" thickBot="1">
      <c r="A2" s="20"/>
      <c r="B2" s="22"/>
      <c r="C2" s="22"/>
      <c r="D2" s="22"/>
      <c r="E2" s="23"/>
      <c r="F2" s="27" t="s">
        <v>0</v>
      </c>
      <c r="G2" s="2"/>
      <c r="H2" s="3"/>
      <c r="I2" s="3"/>
      <c r="J2" s="3"/>
      <c r="K2" s="16"/>
      <c r="L2" s="17"/>
    </row>
    <row r="3" spans="1:12" ht="16.5" customHeight="1">
      <c r="A3" s="71" t="s">
        <v>285</v>
      </c>
      <c r="B3" s="72"/>
      <c r="C3" s="72"/>
      <c r="D3" s="72"/>
      <c r="E3" s="73"/>
      <c r="F3" s="28" t="s">
        <v>286</v>
      </c>
      <c r="G3" s="74"/>
      <c r="H3" s="75"/>
      <c r="I3" s="75"/>
      <c r="J3" s="75"/>
      <c r="K3" s="76"/>
      <c r="L3" s="13"/>
    </row>
    <row r="4" spans="1:12" ht="12" customHeight="1">
      <c r="A4" s="29"/>
      <c r="B4" s="30"/>
      <c r="C4" s="30"/>
      <c r="D4" s="30"/>
      <c r="E4" s="31" t="s">
        <v>287</v>
      </c>
      <c r="F4" s="32" t="s">
        <v>288</v>
      </c>
      <c r="G4" s="4"/>
      <c r="H4" s="5"/>
      <c r="I4" s="5"/>
      <c r="J4" s="5"/>
      <c r="K4" s="6"/>
      <c r="L4" s="18"/>
    </row>
    <row r="5" spans="1:12" ht="15.75" customHeight="1">
      <c r="A5" s="33" t="s">
        <v>289</v>
      </c>
      <c r="B5" s="33"/>
      <c r="C5" s="33"/>
      <c r="D5" s="34"/>
      <c r="E5" s="31" t="s">
        <v>290</v>
      </c>
      <c r="F5" s="35" t="s">
        <v>291</v>
      </c>
      <c r="G5" s="7"/>
      <c r="H5" s="8"/>
      <c r="I5" s="8"/>
      <c r="J5" s="9"/>
      <c r="K5" s="6"/>
      <c r="L5" s="18"/>
    </row>
    <row r="6" spans="1:12" ht="12" customHeight="1">
      <c r="A6" s="33" t="s">
        <v>314</v>
      </c>
      <c r="B6" s="33"/>
      <c r="C6" s="33"/>
      <c r="D6" s="34"/>
      <c r="E6" s="36" t="s">
        <v>292</v>
      </c>
      <c r="F6" s="37" t="s">
        <v>293</v>
      </c>
      <c r="G6" s="10"/>
      <c r="H6" s="8"/>
      <c r="I6" s="8"/>
      <c r="J6" s="9"/>
      <c r="K6" s="11"/>
      <c r="L6" s="18"/>
    </row>
    <row r="7" spans="1:12" ht="12.75" customHeight="1">
      <c r="A7" s="33" t="s">
        <v>294</v>
      </c>
      <c r="B7" s="33"/>
      <c r="C7" s="33"/>
      <c r="D7" s="34"/>
      <c r="E7" s="33"/>
      <c r="F7" s="38"/>
      <c r="G7" s="10"/>
      <c r="H7" s="8"/>
      <c r="I7" s="8"/>
      <c r="J7" s="9"/>
      <c r="K7" s="8"/>
      <c r="L7" s="19"/>
    </row>
    <row r="8" spans="1:12" ht="12.75" customHeight="1" thickBot="1">
      <c r="A8" s="39" t="s">
        <v>295</v>
      </c>
      <c r="B8" s="33"/>
      <c r="C8" s="33"/>
      <c r="D8" s="34"/>
      <c r="E8" s="31" t="s">
        <v>296</v>
      </c>
      <c r="F8" s="40" t="s">
        <v>1</v>
      </c>
      <c r="G8" s="12"/>
      <c r="H8" s="8"/>
      <c r="I8" s="8"/>
      <c r="J8" s="9"/>
      <c r="K8" s="6"/>
      <c r="L8" s="13"/>
    </row>
    <row r="9" spans="1:12" ht="13.5" customHeight="1">
      <c r="A9" s="33" t="s">
        <v>297</v>
      </c>
      <c r="B9" s="33"/>
      <c r="C9" s="33"/>
      <c r="D9" s="34"/>
      <c r="E9" s="21"/>
      <c r="F9" s="41"/>
      <c r="G9" s="10"/>
      <c r="H9" s="8"/>
      <c r="I9" s="8"/>
      <c r="J9" s="9"/>
      <c r="K9" s="1"/>
      <c r="L9" s="13"/>
    </row>
    <row r="10" spans="1:12" ht="14.25" customHeight="1">
      <c r="A10" s="29"/>
      <c r="B10" s="24"/>
      <c r="C10" s="24" t="s">
        <v>298</v>
      </c>
      <c r="D10" s="34"/>
      <c r="E10" s="34"/>
      <c r="F10" s="25"/>
      <c r="G10" s="4"/>
      <c r="H10" s="14"/>
      <c r="I10" s="14"/>
      <c r="J10" s="9"/>
      <c r="K10" s="9"/>
      <c r="L10" s="15"/>
    </row>
    <row r="11" spans="1:6" ht="4.5" customHeight="1">
      <c r="A11" s="26"/>
      <c r="B11" s="26"/>
      <c r="C11" s="26"/>
      <c r="D11" s="26"/>
      <c r="E11" s="26"/>
      <c r="F11" s="26"/>
    </row>
    <row r="12" spans="1:6" ht="38.25">
      <c r="A12" s="53" t="s">
        <v>299</v>
      </c>
      <c r="B12" s="54" t="s">
        <v>300</v>
      </c>
      <c r="C12" s="54" t="s">
        <v>301</v>
      </c>
      <c r="D12" s="55" t="s">
        <v>2</v>
      </c>
      <c r="E12" s="55" t="s">
        <v>302</v>
      </c>
      <c r="F12" s="55" t="s">
        <v>303</v>
      </c>
    </row>
    <row r="13" spans="1:6" ht="15">
      <c r="A13" s="42" t="s">
        <v>6</v>
      </c>
      <c r="B13" s="42" t="s">
        <v>7</v>
      </c>
      <c r="C13" s="42" t="s">
        <v>8</v>
      </c>
      <c r="D13" s="42">
        <v>4</v>
      </c>
      <c r="E13" s="42">
        <v>5</v>
      </c>
      <c r="F13" s="42">
        <v>6</v>
      </c>
    </row>
    <row r="14" spans="1:6" ht="15">
      <c r="A14" s="43" t="s">
        <v>9</v>
      </c>
      <c r="B14" s="44">
        <v>10</v>
      </c>
      <c r="C14" s="44" t="s">
        <v>10</v>
      </c>
      <c r="D14" s="45">
        <v>12173620.55</v>
      </c>
      <c r="E14" s="45">
        <v>5849699.06</v>
      </c>
      <c r="F14" s="56">
        <f>SUM(E14-D14)</f>
        <v>-6323921.490000001</v>
      </c>
    </row>
    <row r="15" spans="1:6" ht="15">
      <c r="A15" s="43" t="s">
        <v>12</v>
      </c>
      <c r="B15" s="44">
        <v>10</v>
      </c>
      <c r="C15" s="44" t="s">
        <v>13</v>
      </c>
      <c r="D15" s="45">
        <v>9137000</v>
      </c>
      <c r="E15" s="45">
        <v>3172278.75</v>
      </c>
      <c r="F15" s="56">
        <f aca="true" t="shared" si="0" ref="F15:F74">SUM(E15-D15)</f>
        <v>-5964721.25</v>
      </c>
    </row>
    <row r="16" spans="1:6" ht="15">
      <c r="A16" s="43" t="s">
        <v>14</v>
      </c>
      <c r="B16" s="44">
        <v>10</v>
      </c>
      <c r="C16" s="44" t="s">
        <v>15</v>
      </c>
      <c r="D16" s="45">
        <v>2408400</v>
      </c>
      <c r="E16" s="45">
        <v>1087561.79</v>
      </c>
      <c r="F16" s="56">
        <f t="shared" si="0"/>
        <v>-1320838.21</v>
      </c>
    </row>
    <row r="17" spans="1:6" ht="15">
      <c r="A17" s="43" t="s">
        <v>16</v>
      </c>
      <c r="B17" s="44">
        <v>10</v>
      </c>
      <c r="C17" s="44" t="s">
        <v>17</v>
      </c>
      <c r="D17" s="45">
        <v>2408400</v>
      </c>
      <c r="E17" s="45">
        <v>1087561.79</v>
      </c>
      <c r="F17" s="56">
        <f t="shared" si="0"/>
        <v>-1320838.21</v>
      </c>
    </row>
    <row r="18" spans="1:6" ht="55.5" customHeight="1">
      <c r="A18" s="43" t="s">
        <v>18</v>
      </c>
      <c r="B18" s="44">
        <v>10</v>
      </c>
      <c r="C18" s="44" t="s">
        <v>19</v>
      </c>
      <c r="D18" s="45">
        <v>2395200</v>
      </c>
      <c r="E18" s="45">
        <v>1082188.19</v>
      </c>
      <c r="F18" s="56">
        <f t="shared" si="0"/>
        <v>-1313011.81</v>
      </c>
    </row>
    <row r="19" spans="1:6" ht="140.25" customHeight="1">
      <c r="A19" s="43" t="s">
        <v>20</v>
      </c>
      <c r="B19" s="44">
        <v>10</v>
      </c>
      <c r="C19" s="44" t="s">
        <v>21</v>
      </c>
      <c r="D19" s="46" t="s">
        <v>11</v>
      </c>
      <c r="E19" s="45">
        <v>211.95</v>
      </c>
      <c r="F19" s="56" t="e">
        <f t="shared" si="0"/>
        <v>#VALUE!</v>
      </c>
    </row>
    <row r="20" spans="1:6" ht="59.25" customHeight="1">
      <c r="A20" s="43" t="s">
        <v>22</v>
      </c>
      <c r="B20" s="44">
        <v>10</v>
      </c>
      <c r="C20" s="44" t="s">
        <v>23</v>
      </c>
      <c r="D20" s="45">
        <v>13200</v>
      </c>
      <c r="E20" s="45">
        <v>5161.65</v>
      </c>
      <c r="F20" s="56">
        <f t="shared" si="0"/>
        <v>-8038.35</v>
      </c>
    </row>
    <row r="21" spans="1:6" ht="42" customHeight="1">
      <c r="A21" s="43" t="s">
        <v>24</v>
      </c>
      <c r="B21" s="44">
        <v>10</v>
      </c>
      <c r="C21" s="44" t="s">
        <v>25</v>
      </c>
      <c r="D21" s="45">
        <v>704300</v>
      </c>
      <c r="E21" s="45">
        <v>505617.6</v>
      </c>
      <c r="F21" s="56">
        <f t="shared" si="0"/>
        <v>-198682.40000000002</v>
      </c>
    </row>
    <row r="22" spans="1:6" ht="45">
      <c r="A22" s="43" t="s">
        <v>26</v>
      </c>
      <c r="B22" s="44">
        <v>10</v>
      </c>
      <c r="C22" s="44" t="s">
        <v>27</v>
      </c>
      <c r="D22" s="45">
        <v>704300</v>
      </c>
      <c r="E22" s="45">
        <v>505617.6</v>
      </c>
      <c r="F22" s="56">
        <f t="shared" si="0"/>
        <v>-198682.40000000002</v>
      </c>
    </row>
    <row r="23" spans="1:6" ht="90">
      <c r="A23" s="43" t="s">
        <v>28</v>
      </c>
      <c r="B23" s="44">
        <v>10</v>
      </c>
      <c r="C23" s="44" t="s">
        <v>29</v>
      </c>
      <c r="D23" s="45">
        <v>245500</v>
      </c>
      <c r="E23" s="45">
        <v>169740.81</v>
      </c>
      <c r="F23" s="56">
        <f t="shared" si="0"/>
        <v>-75759.19</v>
      </c>
    </row>
    <row r="24" spans="1:6" ht="105">
      <c r="A24" s="43" t="s">
        <v>30</v>
      </c>
      <c r="B24" s="44">
        <v>10</v>
      </c>
      <c r="C24" s="44" t="s">
        <v>31</v>
      </c>
      <c r="D24" s="45">
        <v>4900</v>
      </c>
      <c r="E24" s="45">
        <v>2761.02</v>
      </c>
      <c r="F24" s="56">
        <f t="shared" si="0"/>
        <v>-2138.98</v>
      </c>
    </row>
    <row r="25" spans="1:6" ht="90">
      <c r="A25" s="43" t="s">
        <v>32</v>
      </c>
      <c r="B25" s="44">
        <v>10</v>
      </c>
      <c r="C25" s="44" t="s">
        <v>33</v>
      </c>
      <c r="D25" s="45">
        <v>453900</v>
      </c>
      <c r="E25" s="45">
        <v>357777.19</v>
      </c>
      <c r="F25" s="56">
        <f t="shared" si="0"/>
        <v>-96122.81</v>
      </c>
    </row>
    <row r="26" spans="1:6" ht="90">
      <c r="A26" s="43" t="s">
        <v>34</v>
      </c>
      <c r="B26" s="44">
        <v>10</v>
      </c>
      <c r="C26" s="44" t="s">
        <v>35</v>
      </c>
      <c r="D26" s="46" t="s">
        <v>11</v>
      </c>
      <c r="E26" s="45">
        <v>-24661.42</v>
      </c>
      <c r="F26" s="56" t="e">
        <f t="shared" si="0"/>
        <v>#VALUE!</v>
      </c>
    </row>
    <row r="27" spans="1:6" ht="15">
      <c r="A27" s="43" t="s">
        <v>36</v>
      </c>
      <c r="B27" s="44">
        <v>10</v>
      </c>
      <c r="C27" s="44" t="s">
        <v>37</v>
      </c>
      <c r="D27" s="45">
        <v>200600</v>
      </c>
      <c r="E27" s="45">
        <v>210425.91</v>
      </c>
      <c r="F27" s="56">
        <f t="shared" si="0"/>
        <v>9825.910000000003</v>
      </c>
    </row>
    <row r="28" spans="1:6" ht="15">
      <c r="A28" s="43" t="s">
        <v>38</v>
      </c>
      <c r="B28" s="44">
        <v>10</v>
      </c>
      <c r="C28" s="44" t="s">
        <v>39</v>
      </c>
      <c r="D28" s="45">
        <v>200600</v>
      </c>
      <c r="E28" s="45">
        <v>210425.91</v>
      </c>
      <c r="F28" s="56">
        <f t="shared" si="0"/>
        <v>9825.910000000003</v>
      </c>
    </row>
    <row r="29" spans="1:6" ht="15">
      <c r="A29" s="43" t="s">
        <v>38</v>
      </c>
      <c r="B29" s="44">
        <v>10</v>
      </c>
      <c r="C29" s="44" t="s">
        <v>40</v>
      </c>
      <c r="D29" s="45">
        <v>200600</v>
      </c>
      <c r="E29" s="45">
        <v>210425.91</v>
      </c>
      <c r="F29" s="56">
        <f t="shared" si="0"/>
        <v>9825.910000000003</v>
      </c>
    </row>
    <row r="30" spans="1:6" ht="15">
      <c r="A30" s="43" t="s">
        <v>41</v>
      </c>
      <c r="B30" s="44">
        <v>10</v>
      </c>
      <c r="C30" s="44" t="s">
        <v>42</v>
      </c>
      <c r="D30" s="45">
        <v>5194000</v>
      </c>
      <c r="E30" s="45">
        <v>977329.96</v>
      </c>
      <c r="F30" s="56">
        <f t="shared" si="0"/>
        <v>-4216670.04</v>
      </c>
    </row>
    <row r="31" spans="1:6" ht="15">
      <c r="A31" s="43" t="s">
        <v>43</v>
      </c>
      <c r="B31" s="44">
        <v>10</v>
      </c>
      <c r="C31" s="44" t="s">
        <v>44</v>
      </c>
      <c r="D31" s="45">
        <v>228800</v>
      </c>
      <c r="E31" s="45">
        <v>91947.64</v>
      </c>
      <c r="F31" s="56">
        <f t="shared" si="0"/>
        <v>-136852.36</v>
      </c>
    </row>
    <row r="32" spans="1:6" ht="49.5" customHeight="1">
      <c r="A32" s="43" t="s">
        <v>45</v>
      </c>
      <c r="B32" s="44">
        <v>10</v>
      </c>
      <c r="C32" s="44" t="s">
        <v>46</v>
      </c>
      <c r="D32" s="45">
        <v>228800</v>
      </c>
      <c r="E32" s="45">
        <v>91947.64</v>
      </c>
      <c r="F32" s="56">
        <f t="shared" si="0"/>
        <v>-136852.36</v>
      </c>
    </row>
    <row r="33" spans="1:6" ht="15">
      <c r="A33" s="43" t="s">
        <v>47</v>
      </c>
      <c r="B33" s="44">
        <v>10</v>
      </c>
      <c r="C33" s="44" t="s">
        <v>48</v>
      </c>
      <c r="D33" s="45">
        <v>4965200</v>
      </c>
      <c r="E33" s="45">
        <v>885382.32</v>
      </c>
      <c r="F33" s="56">
        <f t="shared" si="0"/>
        <v>-4079817.68</v>
      </c>
    </row>
    <row r="34" spans="1:6" ht="15">
      <c r="A34" s="43" t="s">
        <v>49</v>
      </c>
      <c r="B34" s="44">
        <v>10</v>
      </c>
      <c r="C34" s="44" t="s">
        <v>50</v>
      </c>
      <c r="D34" s="45">
        <v>1033200</v>
      </c>
      <c r="E34" s="45">
        <v>707064.28</v>
      </c>
      <c r="F34" s="56">
        <f t="shared" si="0"/>
        <v>-326135.72</v>
      </c>
    </row>
    <row r="35" spans="1:6" ht="45.75" customHeight="1">
      <c r="A35" s="43" t="s">
        <v>51</v>
      </c>
      <c r="B35" s="44">
        <v>10</v>
      </c>
      <c r="C35" s="44" t="s">
        <v>52</v>
      </c>
      <c r="D35" s="45">
        <v>1033200</v>
      </c>
      <c r="E35" s="45">
        <v>707064.28</v>
      </c>
      <c r="F35" s="56">
        <f t="shared" si="0"/>
        <v>-326135.72</v>
      </c>
    </row>
    <row r="36" spans="1:6" ht="15">
      <c r="A36" s="43" t="s">
        <v>53</v>
      </c>
      <c r="B36" s="44">
        <v>10</v>
      </c>
      <c r="C36" s="44" t="s">
        <v>54</v>
      </c>
      <c r="D36" s="45">
        <v>3932000</v>
      </c>
      <c r="E36" s="45">
        <v>178318.04</v>
      </c>
      <c r="F36" s="56">
        <f t="shared" si="0"/>
        <v>-3753681.96</v>
      </c>
    </row>
    <row r="37" spans="1:6" ht="45">
      <c r="A37" s="43" t="s">
        <v>55</v>
      </c>
      <c r="B37" s="44">
        <v>10</v>
      </c>
      <c r="C37" s="44" t="s">
        <v>56</v>
      </c>
      <c r="D37" s="45">
        <v>3932000</v>
      </c>
      <c r="E37" s="45">
        <v>178318.04</v>
      </c>
      <c r="F37" s="56">
        <f t="shared" si="0"/>
        <v>-3753681.96</v>
      </c>
    </row>
    <row r="38" spans="1:6" ht="15">
      <c r="A38" s="43" t="s">
        <v>57</v>
      </c>
      <c r="B38" s="44">
        <v>10</v>
      </c>
      <c r="C38" s="44" t="s">
        <v>58</v>
      </c>
      <c r="D38" s="45">
        <v>51700</v>
      </c>
      <c r="E38" s="45">
        <v>24650</v>
      </c>
      <c r="F38" s="56">
        <f t="shared" si="0"/>
        <v>-27050</v>
      </c>
    </row>
    <row r="39" spans="1:6" ht="60">
      <c r="A39" s="43" t="s">
        <v>59</v>
      </c>
      <c r="B39" s="44">
        <v>10</v>
      </c>
      <c r="C39" s="44" t="s">
        <v>60</v>
      </c>
      <c r="D39" s="45">
        <v>51700</v>
      </c>
      <c r="E39" s="45">
        <v>24650</v>
      </c>
      <c r="F39" s="56">
        <f t="shared" si="0"/>
        <v>-27050</v>
      </c>
    </row>
    <row r="40" spans="1:6" ht="90">
      <c r="A40" s="43" t="s">
        <v>61</v>
      </c>
      <c r="B40" s="44">
        <v>10</v>
      </c>
      <c r="C40" s="44" t="s">
        <v>62</v>
      </c>
      <c r="D40" s="45">
        <v>51700</v>
      </c>
      <c r="E40" s="45">
        <v>24650</v>
      </c>
      <c r="F40" s="56">
        <f t="shared" si="0"/>
        <v>-27050</v>
      </c>
    </row>
    <row r="41" spans="1:6" ht="60">
      <c r="A41" s="43" t="s">
        <v>63</v>
      </c>
      <c r="B41" s="44">
        <v>10</v>
      </c>
      <c r="C41" s="44" t="s">
        <v>64</v>
      </c>
      <c r="D41" s="45">
        <v>551500</v>
      </c>
      <c r="E41" s="45">
        <v>364993.49</v>
      </c>
      <c r="F41" s="56">
        <f t="shared" si="0"/>
        <v>-186506.51</v>
      </c>
    </row>
    <row r="42" spans="1:6" ht="105">
      <c r="A42" s="43" t="s">
        <v>65</v>
      </c>
      <c r="B42" s="44">
        <v>10</v>
      </c>
      <c r="C42" s="44" t="s">
        <v>66</v>
      </c>
      <c r="D42" s="45">
        <v>551400</v>
      </c>
      <c r="E42" s="45">
        <v>363818.17</v>
      </c>
      <c r="F42" s="56">
        <f t="shared" si="0"/>
        <v>-187581.83000000002</v>
      </c>
    </row>
    <row r="43" spans="1:6" ht="105">
      <c r="A43" s="43" t="s">
        <v>67</v>
      </c>
      <c r="B43" s="44">
        <v>10</v>
      </c>
      <c r="C43" s="44" t="s">
        <v>68</v>
      </c>
      <c r="D43" s="45">
        <v>36000</v>
      </c>
      <c r="E43" s="45">
        <v>5500</v>
      </c>
      <c r="F43" s="56">
        <f t="shared" si="0"/>
        <v>-30500</v>
      </c>
    </row>
    <row r="44" spans="1:6" ht="90">
      <c r="A44" s="43" t="s">
        <v>69</v>
      </c>
      <c r="B44" s="44">
        <v>10</v>
      </c>
      <c r="C44" s="44" t="s">
        <v>70</v>
      </c>
      <c r="D44" s="45">
        <v>36000</v>
      </c>
      <c r="E44" s="45">
        <v>5500</v>
      </c>
      <c r="F44" s="56">
        <f t="shared" si="0"/>
        <v>-30500</v>
      </c>
    </row>
    <row r="45" spans="1:6" ht="45">
      <c r="A45" s="43" t="s">
        <v>71</v>
      </c>
      <c r="B45" s="44">
        <v>10</v>
      </c>
      <c r="C45" s="44" t="s">
        <v>72</v>
      </c>
      <c r="D45" s="45">
        <v>515400</v>
      </c>
      <c r="E45" s="45">
        <v>358318.17</v>
      </c>
      <c r="F45" s="56">
        <f t="shared" si="0"/>
        <v>-157081.83000000002</v>
      </c>
    </row>
    <row r="46" spans="1:6" ht="45">
      <c r="A46" s="43" t="s">
        <v>73</v>
      </c>
      <c r="B46" s="44">
        <v>10</v>
      </c>
      <c r="C46" s="44" t="s">
        <v>74</v>
      </c>
      <c r="D46" s="45">
        <v>515400</v>
      </c>
      <c r="E46" s="45">
        <v>358318.17</v>
      </c>
      <c r="F46" s="56">
        <f t="shared" si="0"/>
        <v>-157081.83000000002</v>
      </c>
    </row>
    <row r="47" spans="1:6" ht="105">
      <c r="A47" s="43" t="s">
        <v>75</v>
      </c>
      <c r="B47" s="44">
        <v>10</v>
      </c>
      <c r="C47" s="44" t="s">
        <v>76</v>
      </c>
      <c r="D47" s="45">
        <v>100</v>
      </c>
      <c r="E47" s="45">
        <v>1175.32</v>
      </c>
      <c r="F47" s="56">
        <f t="shared" si="0"/>
        <v>1075.32</v>
      </c>
    </row>
    <row r="48" spans="1:6" ht="90">
      <c r="A48" s="43" t="s">
        <v>77</v>
      </c>
      <c r="B48" s="44">
        <v>10</v>
      </c>
      <c r="C48" s="44" t="s">
        <v>78</v>
      </c>
      <c r="D48" s="45">
        <v>100</v>
      </c>
      <c r="E48" s="45">
        <v>1175.32</v>
      </c>
      <c r="F48" s="56">
        <f t="shared" si="0"/>
        <v>1075.32</v>
      </c>
    </row>
    <row r="49" spans="1:6" ht="90">
      <c r="A49" s="43" t="s">
        <v>79</v>
      </c>
      <c r="B49" s="44">
        <v>10</v>
      </c>
      <c r="C49" s="44" t="s">
        <v>80</v>
      </c>
      <c r="D49" s="45">
        <v>100</v>
      </c>
      <c r="E49" s="45">
        <v>1175.32</v>
      </c>
      <c r="F49" s="56">
        <f t="shared" si="0"/>
        <v>1075.32</v>
      </c>
    </row>
    <row r="50" spans="1:6" ht="30">
      <c r="A50" s="43" t="s">
        <v>81</v>
      </c>
      <c r="B50" s="44">
        <v>10</v>
      </c>
      <c r="C50" s="44" t="s">
        <v>82</v>
      </c>
      <c r="D50" s="45">
        <v>26500</v>
      </c>
      <c r="E50" s="45">
        <v>1700</v>
      </c>
      <c r="F50" s="56">
        <f t="shared" si="0"/>
        <v>-24800</v>
      </c>
    </row>
    <row r="51" spans="1:6" ht="30">
      <c r="A51" s="43" t="s">
        <v>83</v>
      </c>
      <c r="B51" s="44">
        <v>10</v>
      </c>
      <c r="C51" s="44" t="s">
        <v>84</v>
      </c>
      <c r="D51" s="45">
        <v>26500</v>
      </c>
      <c r="E51" s="45">
        <v>1700</v>
      </c>
      <c r="F51" s="56">
        <f t="shared" si="0"/>
        <v>-24800</v>
      </c>
    </row>
    <row r="52" spans="1:6" ht="45">
      <c r="A52" s="43" t="s">
        <v>85</v>
      </c>
      <c r="B52" s="44">
        <v>10</v>
      </c>
      <c r="C52" s="44" t="s">
        <v>86</v>
      </c>
      <c r="D52" s="45">
        <v>26500</v>
      </c>
      <c r="E52" s="45">
        <v>1700</v>
      </c>
      <c r="F52" s="56">
        <f t="shared" si="0"/>
        <v>-24800</v>
      </c>
    </row>
    <row r="53" spans="1:6" ht="15">
      <c r="A53" s="43" t="s">
        <v>87</v>
      </c>
      <c r="B53" s="44">
        <v>10</v>
      </c>
      <c r="C53" s="44" t="s">
        <v>88</v>
      </c>
      <c r="D53" s="45">
        <v>3036620.55</v>
      </c>
      <c r="E53" s="45">
        <v>2677420.31</v>
      </c>
      <c r="F53" s="56">
        <f t="shared" si="0"/>
        <v>-359200.23999999976</v>
      </c>
    </row>
    <row r="54" spans="1:6" ht="45">
      <c r="A54" s="43" t="s">
        <v>89</v>
      </c>
      <c r="B54" s="44">
        <v>10</v>
      </c>
      <c r="C54" s="44" t="s">
        <v>90</v>
      </c>
      <c r="D54" s="45">
        <v>3031500</v>
      </c>
      <c r="E54" s="45">
        <v>2672299.76</v>
      </c>
      <c r="F54" s="56">
        <f t="shared" si="0"/>
        <v>-359200.2400000002</v>
      </c>
    </row>
    <row r="55" spans="1:6" ht="30">
      <c r="A55" s="43" t="s">
        <v>91</v>
      </c>
      <c r="B55" s="44">
        <v>10</v>
      </c>
      <c r="C55" s="44" t="s">
        <v>92</v>
      </c>
      <c r="D55" s="45">
        <v>2376900</v>
      </c>
      <c r="E55" s="45">
        <v>2175200</v>
      </c>
      <c r="F55" s="56">
        <f t="shared" si="0"/>
        <v>-201700</v>
      </c>
    </row>
    <row r="56" spans="1:6" ht="30">
      <c r="A56" s="43" t="s">
        <v>93</v>
      </c>
      <c r="B56" s="44">
        <v>10</v>
      </c>
      <c r="C56" s="44" t="s">
        <v>94</v>
      </c>
      <c r="D56" s="45">
        <v>2376900</v>
      </c>
      <c r="E56" s="45">
        <v>2175200</v>
      </c>
      <c r="F56" s="56">
        <f t="shared" si="0"/>
        <v>-201700</v>
      </c>
    </row>
    <row r="57" spans="1:6" ht="30">
      <c r="A57" s="43" t="s">
        <v>95</v>
      </c>
      <c r="B57" s="44">
        <v>10</v>
      </c>
      <c r="C57" s="44" t="s">
        <v>96</v>
      </c>
      <c r="D57" s="45">
        <v>2376900</v>
      </c>
      <c r="E57" s="45">
        <v>2175200</v>
      </c>
      <c r="F57" s="56">
        <f t="shared" si="0"/>
        <v>-201700</v>
      </c>
    </row>
    <row r="58" spans="1:6" ht="30">
      <c r="A58" s="43" t="s">
        <v>97</v>
      </c>
      <c r="B58" s="44">
        <v>10</v>
      </c>
      <c r="C58" s="44" t="s">
        <v>98</v>
      </c>
      <c r="D58" s="45">
        <v>175000</v>
      </c>
      <c r="E58" s="45">
        <v>148800</v>
      </c>
      <c r="F58" s="56">
        <f t="shared" si="0"/>
        <v>-26200</v>
      </c>
    </row>
    <row r="59" spans="1:6" ht="45">
      <c r="A59" s="43" t="s">
        <v>99</v>
      </c>
      <c r="B59" s="44">
        <v>10</v>
      </c>
      <c r="C59" s="44" t="s">
        <v>100</v>
      </c>
      <c r="D59" s="45">
        <v>174800</v>
      </c>
      <c r="E59" s="45">
        <v>148600</v>
      </c>
      <c r="F59" s="56">
        <f t="shared" si="0"/>
        <v>-26200</v>
      </c>
    </row>
    <row r="60" spans="1:6" ht="60">
      <c r="A60" s="43" t="s">
        <v>101</v>
      </c>
      <c r="B60" s="44">
        <v>10</v>
      </c>
      <c r="C60" s="44" t="s">
        <v>102</v>
      </c>
      <c r="D60" s="45">
        <v>174800</v>
      </c>
      <c r="E60" s="45">
        <v>148600</v>
      </c>
      <c r="F60" s="56">
        <f t="shared" si="0"/>
        <v>-26200</v>
      </c>
    </row>
    <row r="61" spans="1:6" ht="45">
      <c r="A61" s="43" t="s">
        <v>103</v>
      </c>
      <c r="B61" s="44">
        <v>10</v>
      </c>
      <c r="C61" s="44" t="s">
        <v>104</v>
      </c>
      <c r="D61" s="45">
        <v>200</v>
      </c>
      <c r="E61" s="45">
        <v>200</v>
      </c>
      <c r="F61" s="56">
        <f t="shared" si="0"/>
        <v>0</v>
      </c>
    </row>
    <row r="62" spans="1:6" ht="45">
      <c r="A62" s="43" t="s">
        <v>105</v>
      </c>
      <c r="B62" s="44">
        <v>10</v>
      </c>
      <c r="C62" s="44" t="s">
        <v>106</v>
      </c>
      <c r="D62" s="45">
        <v>200</v>
      </c>
      <c r="E62" s="45">
        <v>200</v>
      </c>
      <c r="F62" s="56">
        <f t="shared" si="0"/>
        <v>0</v>
      </c>
    </row>
    <row r="63" spans="1:6" ht="15">
      <c r="A63" s="43" t="s">
        <v>107</v>
      </c>
      <c r="B63" s="44">
        <v>10</v>
      </c>
      <c r="C63" s="44" t="s">
        <v>108</v>
      </c>
      <c r="D63" s="45">
        <v>479600</v>
      </c>
      <c r="E63" s="45">
        <v>348299.76</v>
      </c>
      <c r="F63" s="56">
        <f t="shared" si="0"/>
        <v>-131300.24</v>
      </c>
    </row>
    <row r="64" spans="1:6" ht="30">
      <c r="A64" s="43" t="s">
        <v>109</v>
      </c>
      <c r="B64" s="44">
        <v>10</v>
      </c>
      <c r="C64" s="44" t="s">
        <v>110</v>
      </c>
      <c r="D64" s="45">
        <v>479600</v>
      </c>
      <c r="E64" s="45">
        <v>348299.76</v>
      </c>
      <c r="F64" s="56">
        <f t="shared" si="0"/>
        <v>-131300.24</v>
      </c>
    </row>
    <row r="65" spans="1:6" ht="30">
      <c r="A65" s="43" t="s">
        <v>111</v>
      </c>
      <c r="B65" s="44">
        <v>10</v>
      </c>
      <c r="C65" s="44" t="s">
        <v>112</v>
      </c>
      <c r="D65" s="45">
        <v>479600</v>
      </c>
      <c r="E65" s="45">
        <v>348299.76</v>
      </c>
      <c r="F65" s="56">
        <f t="shared" si="0"/>
        <v>-131300.24</v>
      </c>
    </row>
    <row r="66" spans="1:6" ht="120">
      <c r="A66" s="43" t="s">
        <v>113</v>
      </c>
      <c r="B66" s="44">
        <v>10</v>
      </c>
      <c r="C66" s="44" t="s">
        <v>114</v>
      </c>
      <c r="D66" s="45">
        <v>55140.55</v>
      </c>
      <c r="E66" s="45">
        <v>55140.55</v>
      </c>
      <c r="F66" s="56">
        <f t="shared" si="0"/>
        <v>0</v>
      </c>
    </row>
    <row r="67" spans="1:6" ht="90">
      <c r="A67" s="43" t="s">
        <v>115</v>
      </c>
      <c r="B67" s="44">
        <v>10</v>
      </c>
      <c r="C67" s="44" t="s">
        <v>116</v>
      </c>
      <c r="D67" s="45">
        <v>5120.55</v>
      </c>
      <c r="E67" s="45">
        <v>5120.55</v>
      </c>
      <c r="F67" s="56">
        <f t="shared" si="0"/>
        <v>0</v>
      </c>
    </row>
    <row r="68" spans="1:6" ht="75">
      <c r="A68" s="43" t="s">
        <v>117</v>
      </c>
      <c r="B68" s="44">
        <v>10</v>
      </c>
      <c r="C68" s="44" t="s">
        <v>118</v>
      </c>
      <c r="D68" s="45">
        <v>5120.55</v>
      </c>
      <c r="E68" s="45">
        <v>5120.55</v>
      </c>
      <c r="F68" s="56">
        <f t="shared" si="0"/>
        <v>0</v>
      </c>
    </row>
    <row r="69" spans="1:6" ht="75">
      <c r="A69" s="43" t="s">
        <v>119</v>
      </c>
      <c r="B69" s="44">
        <v>10</v>
      </c>
      <c r="C69" s="44" t="s">
        <v>120</v>
      </c>
      <c r="D69" s="45">
        <v>5120.55</v>
      </c>
      <c r="E69" s="45">
        <v>5120.55</v>
      </c>
      <c r="F69" s="56">
        <f t="shared" si="0"/>
        <v>0</v>
      </c>
    </row>
    <row r="70" spans="1:6" ht="45">
      <c r="A70" s="43" t="s">
        <v>121</v>
      </c>
      <c r="B70" s="44">
        <v>10</v>
      </c>
      <c r="C70" s="44" t="s">
        <v>122</v>
      </c>
      <c r="D70" s="45">
        <v>50020</v>
      </c>
      <c r="E70" s="45">
        <v>50020</v>
      </c>
      <c r="F70" s="56">
        <f t="shared" si="0"/>
        <v>0</v>
      </c>
    </row>
    <row r="71" spans="1:6" ht="30">
      <c r="A71" s="43" t="s">
        <v>123</v>
      </c>
      <c r="B71" s="44">
        <v>10</v>
      </c>
      <c r="C71" s="44" t="s">
        <v>124</v>
      </c>
      <c r="D71" s="45">
        <v>50020</v>
      </c>
      <c r="E71" s="45">
        <v>50020</v>
      </c>
      <c r="F71" s="56">
        <f t="shared" si="0"/>
        <v>0</v>
      </c>
    </row>
    <row r="72" spans="1:6" ht="45">
      <c r="A72" s="43" t="s">
        <v>125</v>
      </c>
      <c r="B72" s="44">
        <v>10</v>
      </c>
      <c r="C72" s="44" t="s">
        <v>126</v>
      </c>
      <c r="D72" s="45">
        <v>50020</v>
      </c>
      <c r="E72" s="45">
        <v>50020</v>
      </c>
      <c r="F72" s="56">
        <f t="shared" si="0"/>
        <v>0</v>
      </c>
    </row>
    <row r="73" spans="1:6" ht="60">
      <c r="A73" s="43" t="s">
        <v>127</v>
      </c>
      <c r="B73" s="44">
        <v>10</v>
      </c>
      <c r="C73" s="44" t="s">
        <v>128</v>
      </c>
      <c r="D73" s="45">
        <v>-50020</v>
      </c>
      <c r="E73" s="45">
        <v>-50020</v>
      </c>
      <c r="F73" s="56">
        <f t="shared" si="0"/>
        <v>0</v>
      </c>
    </row>
    <row r="74" spans="1:6" ht="60">
      <c r="A74" s="43" t="s">
        <v>129</v>
      </c>
      <c r="B74" s="44">
        <v>10</v>
      </c>
      <c r="C74" s="44" t="s">
        <v>130</v>
      </c>
      <c r="D74" s="45">
        <v>-50020</v>
      </c>
      <c r="E74" s="45">
        <v>-50020</v>
      </c>
      <c r="F74" s="56">
        <f t="shared" si="0"/>
        <v>0</v>
      </c>
    </row>
  </sheetData>
  <sheetProtection/>
  <mergeCells count="4">
    <mergeCell ref="G1:K1"/>
    <mergeCell ref="A3:E3"/>
    <mergeCell ref="G3:K3"/>
    <mergeCell ref="A1:E1"/>
  </mergeCells>
  <printOptions/>
  <pageMargins left="0.1968503937007874" right="0.1968503937007874" top="0.1968503937007874" bottom="0.4724409448818898" header="0.1968503937007874" footer="0.1968503937007874"/>
  <pageSetup fitToHeight="35"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zoomScalePageLayoutView="0" workbookViewId="0" topLeftCell="A1">
      <selection activeCell="F3" sqref="F3"/>
    </sheetView>
  </sheetViews>
  <sheetFormatPr defaultColWidth="9.140625" defaultRowHeight="15"/>
  <cols>
    <col min="1" max="1" width="39.8515625" style="0" customWidth="1"/>
    <col min="2" max="2" width="6.00390625" style="0" customWidth="1"/>
    <col min="3" max="3" width="24.421875" style="0" customWidth="1"/>
    <col min="4" max="4" width="13.00390625" style="0" customWidth="1"/>
    <col min="5" max="5" width="14.140625" style="0" customWidth="1"/>
    <col min="6" max="6" width="15.28125" style="0" customWidth="1"/>
  </cols>
  <sheetData>
    <row r="1" ht="6" customHeight="1"/>
    <row r="2" spans="1:6" ht="15.75">
      <c r="A2" s="78" t="s">
        <v>131</v>
      </c>
      <c r="B2" s="79"/>
      <c r="C2" s="79"/>
      <c r="D2" s="79"/>
      <c r="E2" s="80"/>
      <c r="F2" s="80"/>
    </row>
    <row r="3" spans="1:6" ht="38.25">
      <c r="A3" s="61" t="s">
        <v>299</v>
      </c>
      <c r="B3" s="62" t="s">
        <v>300</v>
      </c>
      <c r="C3" s="62" t="s">
        <v>304</v>
      </c>
      <c r="D3" s="62" t="s">
        <v>2</v>
      </c>
      <c r="E3" s="62" t="s">
        <v>302</v>
      </c>
      <c r="F3" s="62" t="s">
        <v>305</v>
      </c>
    </row>
    <row r="4" spans="1:6" ht="15">
      <c r="A4" s="48" t="s">
        <v>6</v>
      </c>
      <c r="B4" s="48" t="s">
        <v>7</v>
      </c>
      <c r="C4" s="48" t="s">
        <v>8</v>
      </c>
      <c r="D4" s="48">
        <v>4</v>
      </c>
      <c r="E4" s="48">
        <v>5</v>
      </c>
      <c r="F4" s="48">
        <v>6</v>
      </c>
    </row>
    <row r="5" spans="1:6" ht="15">
      <c r="A5" s="49" t="s">
        <v>132</v>
      </c>
      <c r="B5" s="48" t="s">
        <v>133</v>
      </c>
      <c r="C5" s="48" t="s">
        <v>10</v>
      </c>
      <c r="D5" s="57">
        <v>12881220.55</v>
      </c>
      <c r="E5" s="57">
        <v>7352963.37</v>
      </c>
      <c r="F5" s="68">
        <f>SUM(E5-D5)</f>
        <v>-5528257.180000001</v>
      </c>
    </row>
    <row r="6" spans="1:6" ht="15">
      <c r="A6" s="49" t="s">
        <v>134</v>
      </c>
      <c r="B6" s="48" t="s">
        <v>133</v>
      </c>
      <c r="C6" s="48" t="s">
        <v>135</v>
      </c>
      <c r="D6" s="57">
        <v>4347100</v>
      </c>
      <c r="E6" s="57">
        <v>2604133.03</v>
      </c>
      <c r="F6" s="68">
        <f aca="true" t="shared" si="0" ref="F6:F69">SUM(E6-D6)</f>
        <v>-1742966.9700000002</v>
      </c>
    </row>
    <row r="7" spans="1:6" ht="39">
      <c r="A7" s="49" t="s">
        <v>136</v>
      </c>
      <c r="B7" s="48" t="s">
        <v>133</v>
      </c>
      <c r="C7" s="48" t="s">
        <v>137</v>
      </c>
      <c r="D7" s="57">
        <v>459600</v>
      </c>
      <c r="E7" s="57">
        <v>459433.94</v>
      </c>
      <c r="F7" s="68">
        <f t="shared" si="0"/>
        <v>-166.05999999999767</v>
      </c>
    </row>
    <row r="8" spans="1:6" ht="77.25">
      <c r="A8" s="49" t="s">
        <v>138</v>
      </c>
      <c r="B8" s="48" t="s">
        <v>133</v>
      </c>
      <c r="C8" s="48" t="s">
        <v>139</v>
      </c>
      <c r="D8" s="57">
        <v>459600</v>
      </c>
      <c r="E8" s="57">
        <v>459433.94</v>
      </c>
      <c r="F8" s="68">
        <f t="shared" si="0"/>
        <v>-166.05999999999767</v>
      </c>
    </row>
    <row r="9" spans="1:6" ht="26.25">
      <c r="A9" s="49" t="s">
        <v>140</v>
      </c>
      <c r="B9" s="48" t="s">
        <v>133</v>
      </c>
      <c r="C9" s="48" t="s">
        <v>141</v>
      </c>
      <c r="D9" s="57">
        <v>459600</v>
      </c>
      <c r="E9" s="57">
        <v>459433.94</v>
      </c>
      <c r="F9" s="68">
        <f t="shared" si="0"/>
        <v>-166.05999999999767</v>
      </c>
    </row>
    <row r="10" spans="1:6" ht="26.25">
      <c r="A10" s="49" t="s">
        <v>142</v>
      </c>
      <c r="B10" s="48" t="s">
        <v>133</v>
      </c>
      <c r="C10" s="48" t="s">
        <v>143</v>
      </c>
      <c r="D10" s="57">
        <v>333200</v>
      </c>
      <c r="E10" s="57">
        <v>333104.09</v>
      </c>
      <c r="F10" s="68">
        <f t="shared" si="0"/>
        <v>-95.90999999997439</v>
      </c>
    </row>
    <row r="11" spans="1:6" ht="39">
      <c r="A11" s="49" t="s">
        <v>144</v>
      </c>
      <c r="B11" s="48" t="s">
        <v>133</v>
      </c>
      <c r="C11" s="48" t="s">
        <v>145</v>
      </c>
      <c r="D11" s="57">
        <v>28300</v>
      </c>
      <c r="E11" s="57">
        <v>28267.5</v>
      </c>
      <c r="F11" s="68">
        <f t="shared" si="0"/>
        <v>-32.5</v>
      </c>
    </row>
    <row r="12" spans="1:6" ht="51.75">
      <c r="A12" s="49" t="s">
        <v>146</v>
      </c>
      <c r="B12" s="48" t="s">
        <v>133</v>
      </c>
      <c r="C12" s="48" t="s">
        <v>147</v>
      </c>
      <c r="D12" s="57">
        <v>98100</v>
      </c>
      <c r="E12" s="57">
        <v>98062.35</v>
      </c>
      <c r="F12" s="68">
        <f t="shared" si="0"/>
        <v>-37.64999999999418</v>
      </c>
    </row>
    <row r="13" spans="1:6" ht="51.75">
      <c r="A13" s="49" t="s">
        <v>148</v>
      </c>
      <c r="B13" s="48" t="s">
        <v>133</v>
      </c>
      <c r="C13" s="48" t="s">
        <v>149</v>
      </c>
      <c r="D13" s="57">
        <v>3465000</v>
      </c>
      <c r="E13" s="57">
        <v>1762166.59</v>
      </c>
      <c r="F13" s="68">
        <f t="shared" si="0"/>
        <v>-1702833.41</v>
      </c>
    </row>
    <row r="14" spans="1:6" ht="77.25">
      <c r="A14" s="49" t="s">
        <v>138</v>
      </c>
      <c r="B14" s="48" t="s">
        <v>133</v>
      </c>
      <c r="C14" s="48" t="s">
        <v>150</v>
      </c>
      <c r="D14" s="57">
        <v>2851200</v>
      </c>
      <c r="E14" s="57">
        <v>1416181.54</v>
      </c>
      <c r="F14" s="68">
        <f t="shared" si="0"/>
        <v>-1435018.46</v>
      </c>
    </row>
    <row r="15" spans="1:6" ht="26.25">
      <c r="A15" s="49" t="s">
        <v>140</v>
      </c>
      <c r="B15" s="48" t="s">
        <v>133</v>
      </c>
      <c r="C15" s="48" t="s">
        <v>151</v>
      </c>
      <c r="D15" s="57">
        <v>2851200</v>
      </c>
      <c r="E15" s="57">
        <v>1416181.54</v>
      </c>
      <c r="F15" s="68">
        <f t="shared" si="0"/>
        <v>-1435018.46</v>
      </c>
    </row>
    <row r="16" spans="1:6" ht="26.25">
      <c r="A16" s="49" t="s">
        <v>142</v>
      </c>
      <c r="B16" s="48" t="s">
        <v>133</v>
      </c>
      <c r="C16" s="48" t="s">
        <v>152</v>
      </c>
      <c r="D16" s="57">
        <v>2014800</v>
      </c>
      <c r="E16" s="57">
        <v>1069067.99</v>
      </c>
      <c r="F16" s="68">
        <f t="shared" si="0"/>
        <v>-945732.01</v>
      </c>
    </row>
    <row r="17" spans="1:6" ht="39">
      <c r="A17" s="49" t="s">
        <v>144</v>
      </c>
      <c r="B17" s="48" t="s">
        <v>133</v>
      </c>
      <c r="C17" s="48" t="s">
        <v>153</v>
      </c>
      <c r="D17" s="57">
        <v>198700</v>
      </c>
      <c r="E17" s="57">
        <v>62809.94</v>
      </c>
      <c r="F17" s="68">
        <f t="shared" si="0"/>
        <v>-135890.06</v>
      </c>
    </row>
    <row r="18" spans="1:6" ht="51.75">
      <c r="A18" s="49" t="s">
        <v>146</v>
      </c>
      <c r="B18" s="48" t="s">
        <v>133</v>
      </c>
      <c r="C18" s="48" t="s">
        <v>154</v>
      </c>
      <c r="D18" s="57">
        <v>637700</v>
      </c>
      <c r="E18" s="57">
        <v>284303.61</v>
      </c>
      <c r="F18" s="68">
        <f t="shared" si="0"/>
        <v>-353396.39</v>
      </c>
    </row>
    <row r="19" spans="1:6" ht="39">
      <c r="A19" s="49" t="s">
        <v>155</v>
      </c>
      <c r="B19" s="48" t="s">
        <v>133</v>
      </c>
      <c r="C19" s="48" t="s">
        <v>156</v>
      </c>
      <c r="D19" s="57">
        <v>527400</v>
      </c>
      <c r="E19" s="57">
        <v>316824.89</v>
      </c>
      <c r="F19" s="68">
        <f t="shared" si="0"/>
        <v>-210575.11</v>
      </c>
    </row>
    <row r="20" spans="1:6" ht="39">
      <c r="A20" s="49" t="s">
        <v>157</v>
      </c>
      <c r="B20" s="48" t="s">
        <v>133</v>
      </c>
      <c r="C20" s="48" t="s">
        <v>158</v>
      </c>
      <c r="D20" s="57">
        <v>527400</v>
      </c>
      <c r="E20" s="57">
        <v>316824.89</v>
      </c>
      <c r="F20" s="68">
        <f t="shared" si="0"/>
        <v>-210575.11</v>
      </c>
    </row>
    <row r="21" spans="1:6" ht="39">
      <c r="A21" s="49" t="s">
        <v>159</v>
      </c>
      <c r="B21" s="48" t="s">
        <v>133</v>
      </c>
      <c r="C21" s="48" t="s">
        <v>160</v>
      </c>
      <c r="D21" s="57">
        <v>527400</v>
      </c>
      <c r="E21" s="57">
        <v>316824.89</v>
      </c>
      <c r="F21" s="68">
        <f t="shared" si="0"/>
        <v>-210575.11</v>
      </c>
    </row>
    <row r="22" spans="1:6" ht="15">
      <c r="A22" s="49" t="s">
        <v>161</v>
      </c>
      <c r="B22" s="48" t="s">
        <v>133</v>
      </c>
      <c r="C22" s="48" t="s">
        <v>162</v>
      </c>
      <c r="D22" s="57">
        <v>41200</v>
      </c>
      <c r="E22" s="57">
        <v>17117</v>
      </c>
      <c r="F22" s="68">
        <f t="shared" si="0"/>
        <v>-24083</v>
      </c>
    </row>
    <row r="23" spans="1:6" ht="15">
      <c r="A23" s="49" t="s">
        <v>107</v>
      </c>
      <c r="B23" s="48" t="s">
        <v>133</v>
      </c>
      <c r="C23" s="48" t="s">
        <v>163</v>
      </c>
      <c r="D23" s="57">
        <v>41200</v>
      </c>
      <c r="E23" s="57">
        <v>17117</v>
      </c>
      <c r="F23" s="68">
        <f t="shared" si="0"/>
        <v>-24083</v>
      </c>
    </row>
    <row r="24" spans="1:6" ht="15">
      <c r="A24" s="49" t="s">
        <v>164</v>
      </c>
      <c r="B24" s="48" t="s">
        <v>133</v>
      </c>
      <c r="C24" s="48" t="s">
        <v>165</v>
      </c>
      <c r="D24" s="57">
        <v>45200</v>
      </c>
      <c r="E24" s="57">
        <v>12043.16</v>
      </c>
      <c r="F24" s="68">
        <f t="shared" si="0"/>
        <v>-33156.84</v>
      </c>
    </row>
    <row r="25" spans="1:6" ht="15">
      <c r="A25" s="49" t="s">
        <v>166</v>
      </c>
      <c r="B25" s="48" t="s">
        <v>133</v>
      </c>
      <c r="C25" s="48" t="s">
        <v>167</v>
      </c>
      <c r="D25" s="57">
        <v>45200</v>
      </c>
      <c r="E25" s="57">
        <v>12043.16</v>
      </c>
      <c r="F25" s="68">
        <f t="shared" si="0"/>
        <v>-33156.84</v>
      </c>
    </row>
    <row r="26" spans="1:6" ht="15">
      <c r="A26" s="49" t="s">
        <v>168</v>
      </c>
      <c r="B26" s="48" t="s">
        <v>133</v>
      </c>
      <c r="C26" s="48" t="s">
        <v>169</v>
      </c>
      <c r="D26" s="57">
        <v>44000</v>
      </c>
      <c r="E26" s="57">
        <v>11811.88</v>
      </c>
      <c r="F26" s="68">
        <f t="shared" si="0"/>
        <v>-32188.120000000003</v>
      </c>
    </row>
    <row r="27" spans="1:6" ht="15">
      <c r="A27" s="49" t="s">
        <v>170</v>
      </c>
      <c r="B27" s="48" t="s">
        <v>133</v>
      </c>
      <c r="C27" s="48" t="s">
        <v>171</v>
      </c>
      <c r="D27" s="57">
        <v>1200</v>
      </c>
      <c r="E27" s="57">
        <v>231.28</v>
      </c>
      <c r="F27" s="68">
        <f t="shared" si="0"/>
        <v>-968.72</v>
      </c>
    </row>
    <row r="28" spans="1:6" ht="26.25">
      <c r="A28" s="49" t="s">
        <v>172</v>
      </c>
      <c r="B28" s="48" t="s">
        <v>133</v>
      </c>
      <c r="C28" s="48" t="s">
        <v>173</v>
      </c>
      <c r="D28" s="57">
        <v>333000</v>
      </c>
      <c r="E28" s="57">
        <v>333000</v>
      </c>
      <c r="F28" s="68">
        <f t="shared" si="0"/>
        <v>0</v>
      </c>
    </row>
    <row r="29" spans="1:6" ht="15">
      <c r="A29" s="49" t="s">
        <v>164</v>
      </c>
      <c r="B29" s="48" t="s">
        <v>133</v>
      </c>
      <c r="C29" s="48" t="s">
        <v>174</v>
      </c>
      <c r="D29" s="57">
        <v>333000</v>
      </c>
      <c r="E29" s="57">
        <v>333000</v>
      </c>
      <c r="F29" s="68">
        <f t="shared" si="0"/>
        <v>0</v>
      </c>
    </row>
    <row r="30" spans="1:6" ht="15">
      <c r="A30" s="49" t="s">
        <v>175</v>
      </c>
      <c r="B30" s="48" t="s">
        <v>133</v>
      </c>
      <c r="C30" s="48" t="s">
        <v>176</v>
      </c>
      <c r="D30" s="57">
        <v>333000</v>
      </c>
      <c r="E30" s="57">
        <v>333000</v>
      </c>
      <c r="F30" s="68">
        <f t="shared" si="0"/>
        <v>0</v>
      </c>
    </row>
    <row r="31" spans="1:6" ht="15">
      <c r="A31" s="49" t="s">
        <v>177</v>
      </c>
      <c r="B31" s="48" t="s">
        <v>133</v>
      </c>
      <c r="C31" s="48" t="s">
        <v>178</v>
      </c>
      <c r="D31" s="57">
        <v>28200</v>
      </c>
      <c r="E31" s="52" t="s">
        <v>11</v>
      </c>
      <c r="F31" s="68" t="e">
        <f t="shared" si="0"/>
        <v>#VALUE!</v>
      </c>
    </row>
    <row r="32" spans="1:6" ht="15">
      <c r="A32" s="49" t="s">
        <v>164</v>
      </c>
      <c r="B32" s="48" t="s">
        <v>133</v>
      </c>
      <c r="C32" s="48" t="s">
        <v>179</v>
      </c>
      <c r="D32" s="57">
        <v>28200</v>
      </c>
      <c r="E32" s="52" t="s">
        <v>11</v>
      </c>
      <c r="F32" s="68" t="e">
        <f t="shared" si="0"/>
        <v>#VALUE!</v>
      </c>
    </row>
    <row r="33" spans="1:6" ht="15">
      <c r="A33" s="49" t="s">
        <v>180</v>
      </c>
      <c r="B33" s="48" t="s">
        <v>133</v>
      </c>
      <c r="C33" s="48" t="s">
        <v>181</v>
      </c>
      <c r="D33" s="57">
        <v>28200</v>
      </c>
      <c r="E33" s="52" t="s">
        <v>11</v>
      </c>
      <c r="F33" s="68" t="e">
        <f t="shared" si="0"/>
        <v>#VALUE!</v>
      </c>
    </row>
    <row r="34" spans="1:6" ht="15">
      <c r="A34" s="49" t="s">
        <v>182</v>
      </c>
      <c r="B34" s="48" t="s">
        <v>133</v>
      </c>
      <c r="C34" s="48" t="s">
        <v>183</v>
      </c>
      <c r="D34" s="57">
        <v>61300</v>
      </c>
      <c r="E34" s="57">
        <v>49532.5</v>
      </c>
      <c r="F34" s="68">
        <f t="shared" si="0"/>
        <v>-11767.5</v>
      </c>
    </row>
    <row r="35" spans="1:6" ht="39">
      <c r="A35" s="49" t="s">
        <v>155</v>
      </c>
      <c r="B35" s="48" t="s">
        <v>133</v>
      </c>
      <c r="C35" s="48" t="s">
        <v>184</v>
      </c>
      <c r="D35" s="57">
        <v>41300</v>
      </c>
      <c r="E35" s="57">
        <v>29532.5</v>
      </c>
      <c r="F35" s="68">
        <f t="shared" si="0"/>
        <v>-11767.5</v>
      </c>
    </row>
    <row r="36" spans="1:6" ht="39">
      <c r="A36" s="49" t="s">
        <v>157</v>
      </c>
      <c r="B36" s="48" t="s">
        <v>133</v>
      </c>
      <c r="C36" s="48" t="s">
        <v>185</v>
      </c>
      <c r="D36" s="57">
        <v>41300</v>
      </c>
      <c r="E36" s="57">
        <v>29532.5</v>
      </c>
      <c r="F36" s="68">
        <f t="shared" si="0"/>
        <v>-11767.5</v>
      </c>
    </row>
    <row r="37" spans="1:6" ht="39">
      <c r="A37" s="49" t="s">
        <v>159</v>
      </c>
      <c r="B37" s="48" t="s">
        <v>133</v>
      </c>
      <c r="C37" s="48" t="s">
        <v>186</v>
      </c>
      <c r="D37" s="57">
        <v>41300</v>
      </c>
      <c r="E37" s="57">
        <v>29532.5</v>
      </c>
      <c r="F37" s="68">
        <f t="shared" si="0"/>
        <v>-11767.5</v>
      </c>
    </row>
    <row r="38" spans="1:6" ht="15">
      <c r="A38" s="49" t="s">
        <v>164</v>
      </c>
      <c r="B38" s="48" t="s">
        <v>133</v>
      </c>
      <c r="C38" s="48" t="s">
        <v>187</v>
      </c>
      <c r="D38" s="57">
        <v>20000</v>
      </c>
      <c r="E38" s="57">
        <v>20000</v>
      </c>
      <c r="F38" s="68">
        <f t="shared" si="0"/>
        <v>0</v>
      </c>
    </row>
    <row r="39" spans="1:6" ht="15">
      <c r="A39" s="49" t="s">
        <v>166</v>
      </c>
      <c r="B39" s="48" t="s">
        <v>133</v>
      </c>
      <c r="C39" s="48" t="s">
        <v>188</v>
      </c>
      <c r="D39" s="57">
        <v>20000</v>
      </c>
      <c r="E39" s="57">
        <v>20000</v>
      </c>
      <c r="F39" s="68">
        <f t="shared" si="0"/>
        <v>0</v>
      </c>
    </row>
    <row r="40" spans="1:6" ht="15">
      <c r="A40" s="49" t="s">
        <v>170</v>
      </c>
      <c r="B40" s="48" t="s">
        <v>133</v>
      </c>
      <c r="C40" s="48" t="s">
        <v>189</v>
      </c>
      <c r="D40" s="57">
        <v>20000</v>
      </c>
      <c r="E40" s="57">
        <v>20000</v>
      </c>
      <c r="F40" s="68">
        <f t="shared" si="0"/>
        <v>0</v>
      </c>
    </row>
    <row r="41" spans="1:6" ht="15">
      <c r="A41" s="49" t="s">
        <v>190</v>
      </c>
      <c r="B41" s="48" t="s">
        <v>133</v>
      </c>
      <c r="C41" s="48" t="s">
        <v>191</v>
      </c>
      <c r="D41" s="57">
        <v>174800</v>
      </c>
      <c r="E41" s="57">
        <v>129065.36</v>
      </c>
      <c r="F41" s="68">
        <f t="shared" si="0"/>
        <v>-45734.64</v>
      </c>
    </row>
    <row r="42" spans="1:6" ht="15">
      <c r="A42" s="49" t="s">
        <v>192</v>
      </c>
      <c r="B42" s="48" t="s">
        <v>133</v>
      </c>
      <c r="C42" s="48" t="s">
        <v>193</v>
      </c>
      <c r="D42" s="57">
        <v>174800</v>
      </c>
      <c r="E42" s="57">
        <v>129065.36</v>
      </c>
      <c r="F42" s="68">
        <f t="shared" si="0"/>
        <v>-45734.64</v>
      </c>
    </row>
    <row r="43" spans="1:6" ht="77.25">
      <c r="A43" s="49" t="s">
        <v>138</v>
      </c>
      <c r="B43" s="48" t="s">
        <v>133</v>
      </c>
      <c r="C43" s="48" t="s">
        <v>194</v>
      </c>
      <c r="D43" s="57">
        <v>174800</v>
      </c>
      <c r="E43" s="57">
        <v>129065.36</v>
      </c>
      <c r="F43" s="68">
        <f t="shared" si="0"/>
        <v>-45734.64</v>
      </c>
    </row>
    <row r="44" spans="1:6" ht="26.25">
      <c r="A44" s="49" t="s">
        <v>140</v>
      </c>
      <c r="B44" s="48" t="s">
        <v>133</v>
      </c>
      <c r="C44" s="48" t="s">
        <v>195</v>
      </c>
      <c r="D44" s="57">
        <v>174800</v>
      </c>
      <c r="E44" s="57">
        <v>129065.36</v>
      </c>
      <c r="F44" s="68">
        <f t="shared" si="0"/>
        <v>-45734.64</v>
      </c>
    </row>
    <row r="45" spans="1:6" ht="26.25">
      <c r="A45" s="49" t="s">
        <v>142</v>
      </c>
      <c r="B45" s="48" t="s">
        <v>133</v>
      </c>
      <c r="C45" s="48" t="s">
        <v>196</v>
      </c>
      <c r="D45" s="57">
        <v>134400</v>
      </c>
      <c r="E45" s="57">
        <v>100056.35</v>
      </c>
      <c r="F45" s="68">
        <f t="shared" si="0"/>
        <v>-34343.649999999994</v>
      </c>
    </row>
    <row r="46" spans="1:6" ht="51.75">
      <c r="A46" s="49" t="s">
        <v>146</v>
      </c>
      <c r="B46" s="48" t="s">
        <v>133</v>
      </c>
      <c r="C46" s="48" t="s">
        <v>197</v>
      </c>
      <c r="D46" s="57">
        <v>40400</v>
      </c>
      <c r="E46" s="57">
        <v>29009.01</v>
      </c>
      <c r="F46" s="68">
        <f t="shared" si="0"/>
        <v>-11390.990000000002</v>
      </c>
    </row>
    <row r="47" spans="1:6" ht="26.25">
      <c r="A47" s="49" t="s">
        <v>198</v>
      </c>
      <c r="B47" s="48" t="s">
        <v>133</v>
      </c>
      <c r="C47" s="48" t="s">
        <v>199</v>
      </c>
      <c r="D47" s="57">
        <v>408500</v>
      </c>
      <c r="E47" s="57">
        <v>299875</v>
      </c>
      <c r="F47" s="68">
        <f t="shared" si="0"/>
        <v>-108625</v>
      </c>
    </row>
    <row r="48" spans="1:6" ht="39">
      <c r="A48" s="49" t="s">
        <v>200</v>
      </c>
      <c r="B48" s="48" t="s">
        <v>133</v>
      </c>
      <c r="C48" s="48" t="s">
        <v>201</v>
      </c>
      <c r="D48" s="57">
        <v>408500</v>
      </c>
      <c r="E48" s="57">
        <v>299875</v>
      </c>
      <c r="F48" s="68">
        <f t="shared" si="0"/>
        <v>-108625</v>
      </c>
    </row>
    <row r="49" spans="1:6" ht="39">
      <c r="A49" s="49" t="s">
        <v>155</v>
      </c>
      <c r="B49" s="48" t="s">
        <v>133</v>
      </c>
      <c r="C49" s="48" t="s">
        <v>202</v>
      </c>
      <c r="D49" s="57">
        <v>20000</v>
      </c>
      <c r="E49" s="57">
        <v>8500</v>
      </c>
      <c r="F49" s="68">
        <f t="shared" si="0"/>
        <v>-11500</v>
      </c>
    </row>
    <row r="50" spans="1:6" ht="39">
      <c r="A50" s="49" t="s">
        <v>157</v>
      </c>
      <c r="B50" s="48" t="s">
        <v>133</v>
      </c>
      <c r="C50" s="48" t="s">
        <v>203</v>
      </c>
      <c r="D50" s="57">
        <v>20000</v>
      </c>
      <c r="E50" s="57">
        <v>8500</v>
      </c>
      <c r="F50" s="68">
        <f t="shared" si="0"/>
        <v>-11500</v>
      </c>
    </row>
    <row r="51" spans="1:6" ht="39">
      <c r="A51" s="49" t="s">
        <v>159</v>
      </c>
      <c r="B51" s="48" t="s">
        <v>133</v>
      </c>
      <c r="C51" s="48" t="s">
        <v>204</v>
      </c>
      <c r="D51" s="57">
        <v>20000</v>
      </c>
      <c r="E51" s="57">
        <v>8500</v>
      </c>
      <c r="F51" s="68">
        <f t="shared" si="0"/>
        <v>-11500</v>
      </c>
    </row>
    <row r="52" spans="1:6" ht="15">
      <c r="A52" s="49" t="s">
        <v>161</v>
      </c>
      <c r="B52" s="48" t="s">
        <v>133</v>
      </c>
      <c r="C52" s="48" t="s">
        <v>205</v>
      </c>
      <c r="D52" s="57">
        <v>388500</v>
      </c>
      <c r="E52" s="57">
        <v>291375</v>
      </c>
      <c r="F52" s="68">
        <f t="shared" si="0"/>
        <v>-97125</v>
      </c>
    </row>
    <row r="53" spans="1:6" ht="15">
      <c r="A53" s="49" t="s">
        <v>107</v>
      </c>
      <c r="B53" s="48" t="s">
        <v>133</v>
      </c>
      <c r="C53" s="48" t="s">
        <v>206</v>
      </c>
      <c r="D53" s="57">
        <v>388500</v>
      </c>
      <c r="E53" s="57">
        <v>291375</v>
      </c>
      <c r="F53" s="68">
        <f t="shared" si="0"/>
        <v>-97125</v>
      </c>
    </row>
    <row r="54" spans="1:6" ht="15">
      <c r="A54" s="49" t="s">
        <v>207</v>
      </c>
      <c r="B54" s="48" t="s">
        <v>133</v>
      </c>
      <c r="C54" s="48" t="s">
        <v>208</v>
      </c>
      <c r="D54" s="57">
        <v>1182870</v>
      </c>
      <c r="E54" s="57">
        <v>381083.3</v>
      </c>
      <c r="F54" s="68">
        <f t="shared" si="0"/>
        <v>-801786.7</v>
      </c>
    </row>
    <row r="55" spans="1:6" ht="15">
      <c r="A55" s="49" t="s">
        <v>209</v>
      </c>
      <c r="B55" s="48" t="s">
        <v>133</v>
      </c>
      <c r="C55" s="48" t="s">
        <v>210</v>
      </c>
      <c r="D55" s="57">
        <v>1182870</v>
      </c>
      <c r="E55" s="57">
        <v>381083.3</v>
      </c>
      <c r="F55" s="68">
        <f t="shared" si="0"/>
        <v>-801786.7</v>
      </c>
    </row>
    <row r="56" spans="1:6" ht="39">
      <c r="A56" s="49" t="s">
        <v>155</v>
      </c>
      <c r="B56" s="48" t="s">
        <v>133</v>
      </c>
      <c r="C56" s="48" t="s">
        <v>211</v>
      </c>
      <c r="D56" s="57">
        <v>1182870</v>
      </c>
      <c r="E56" s="57">
        <v>381083.3</v>
      </c>
      <c r="F56" s="68">
        <f t="shared" si="0"/>
        <v>-801786.7</v>
      </c>
    </row>
    <row r="57" spans="1:6" ht="39">
      <c r="A57" s="49" t="s">
        <v>157</v>
      </c>
      <c r="B57" s="48" t="s">
        <v>133</v>
      </c>
      <c r="C57" s="48" t="s">
        <v>212</v>
      </c>
      <c r="D57" s="57">
        <v>1182870</v>
      </c>
      <c r="E57" s="57">
        <v>381083.3</v>
      </c>
      <c r="F57" s="68">
        <f t="shared" si="0"/>
        <v>-801786.7</v>
      </c>
    </row>
    <row r="58" spans="1:6" ht="39">
      <c r="A58" s="49" t="s">
        <v>159</v>
      </c>
      <c r="B58" s="48" t="s">
        <v>133</v>
      </c>
      <c r="C58" s="48" t="s">
        <v>213</v>
      </c>
      <c r="D58" s="57">
        <v>1182870</v>
      </c>
      <c r="E58" s="57">
        <v>381083.3</v>
      </c>
      <c r="F58" s="68">
        <f t="shared" si="0"/>
        <v>-801786.7</v>
      </c>
    </row>
    <row r="59" spans="1:6" ht="15">
      <c r="A59" s="49" t="s">
        <v>214</v>
      </c>
      <c r="B59" s="48" t="s">
        <v>133</v>
      </c>
      <c r="C59" s="48" t="s">
        <v>215</v>
      </c>
      <c r="D59" s="57">
        <v>2222250.55</v>
      </c>
      <c r="E59" s="57">
        <v>1127318.73</v>
      </c>
      <c r="F59" s="68">
        <f t="shared" si="0"/>
        <v>-1094931.8199999998</v>
      </c>
    </row>
    <row r="60" spans="1:6" ht="15">
      <c r="A60" s="49" t="s">
        <v>216</v>
      </c>
      <c r="B60" s="48" t="s">
        <v>133</v>
      </c>
      <c r="C60" s="48" t="s">
        <v>217</v>
      </c>
      <c r="D60" s="57">
        <v>355500</v>
      </c>
      <c r="E60" s="57">
        <v>213764.7</v>
      </c>
      <c r="F60" s="68">
        <f t="shared" si="0"/>
        <v>-141735.3</v>
      </c>
    </row>
    <row r="61" spans="1:6" ht="39">
      <c r="A61" s="49" t="s">
        <v>155</v>
      </c>
      <c r="B61" s="48" t="s">
        <v>133</v>
      </c>
      <c r="C61" s="48" t="s">
        <v>218</v>
      </c>
      <c r="D61" s="57">
        <v>100000</v>
      </c>
      <c r="E61" s="57">
        <v>99718</v>
      </c>
      <c r="F61" s="68">
        <f t="shared" si="0"/>
        <v>-282</v>
      </c>
    </row>
    <row r="62" spans="1:6" ht="39">
      <c r="A62" s="49" t="s">
        <v>157</v>
      </c>
      <c r="B62" s="48" t="s">
        <v>133</v>
      </c>
      <c r="C62" s="48" t="s">
        <v>219</v>
      </c>
      <c r="D62" s="57">
        <v>100000</v>
      </c>
      <c r="E62" s="57">
        <v>99718</v>
      </c>
      <c r="F62" s="68">
        <f t="shared" si="0"/>
        <v>-282</v>
      </c>
    </row>
    <row r="63" spans="1:6" ht="39">
      <c r="A63" s="49" t="s">
        <v>159</v>
      </c>
      <c r="B63" s="48" t="s">
        <v>133</v>
      </c>
      <c r="C63" s="48" t="s">
        <v>220</v>
      </c>
      <c r="D63" s="57">
        <v>100000</v>
      </c>
      <c r="E63" s="57">
        <v>99718</v>
      </c>
      <c r="F63" s="68">
        <f t="shared" si="0"/>
        <v>-282</v>
      </c>
    </row>
    <row r="64" spans="1:6" ht="15">
      <c r="A64" s="49" t="s">
        <v>164</v>
      </c>
      <c r="B64" s="48" t="s">
        <v>133</v>
      </c>
      <c r="C64" s="48" t="s">
        <v>221</v>
      </c>
      <c r="D64" s="57">
        <v>255500</v>
      </c>
      <c r="E64" s="57">
        <v>114046.7</v>
      </c>
      <c r="F64" s="68">
        <f t="shared" si="0"/>
        <v>-141453.3</v>
      </c>
    </row>
    <row r="65" spans="1:6" ht="64.5">
      <c r="A65" s="49" t="s">
        <v>222</v>
      </c>
      <c r="B65" s="48" t="s">
        <v>133</v>
      </c>
      <c r="C65" s="48" t="s">
        <v>223</v>
      </c>
      <c r="D65" s="57">
        <v>255500</v>
      </c>
      <c r="E65" s="57">
        <v>114046.7</v>
      </c>
      <c r="F65" s="68">
        <f t="shared" si="0"/>
        <v>-141453.3</v>
      </c>
    </row>
    <row r="66" spans="1:6" ht="15">
      <c r="A66" s="49" t="s">
        <v>224</v>
      </c>
      <c r="B66" s="48" t="s">
        <v>133</v>
      </c>
      <c r="C66" s="48" t="s">
        <v>225</v>
      </c>
      <c r="D66" s="57">
        <v>1866750.55</v>
      </c>
      <c r="E66" s="57">
        <v>913554.03</v>
      </c>
      <c r="F66" s="68">
        <f t="shared" si="0"/>
        <v>-953196.52</v>
      </c>
    </row>
    <row r="67" spans="1:6" ht="39">
      <c r="A67" s="49" t="s">
        <v>155</v>
      </c>
      <c r="B67" s="48" t="s">
        <v>133</v>
      </c>
      <c r="C67" s="48" t="s">
        <v>226</v>
      </c>
      <c r="D67" s="57">
        <v>1866750.55</v>
      </c>
      <c r="E67" s="57">
        <v>913554.03</v>
      </c>
      <c r="F67" s="68">
        <f t="shared" si="0"/>
        <v>-953196.52</v>
      </c>
    </row>
    <row r="68" spans="1:6" ht="39">
      <c r="A68" s="49" t="s">
        <v>157</v>
      </c>
      <c r="B68" s="48" t="s">
        <v>133</v>
      </c>
      <c r="C68" s="48" t="s">
        <v>227</v>
      </c>
      <c r="D68" s="57">
        <v>1866750.55</v>
      </c>
      <c r="E68" s="57">
        <v>913554.03</v>
      </c>
      <c r="F68" s="68">
        <f t="shared" si="0"/>
        <v>-953196.52</v>
      </c>
    </row>
    <row r="69" spans="1:6" ht="39">
      <c r="A69" s="49" t="s">
        <v>159</v>
      </c>
      <c r="B69" s="48" t="s">
        <v>133</v>
      </c>
      <c r="C69" s="48" t="s">
        <v>228</v>
      </c>
      <c r="D69" s="57">
        <v>1866750.55</v>
      </c>
      <c r="E69" s="57">
        <v>913554.03</v>
      </c>
      <c r="F69" s="68">
        <f t="shared" si="0"/>
        <v>-953196.52</v>
      </c>
    </row>
    <row r="70" spans="1:6" ht="15">
      <c r="A70" s="49" t="s">
        <v>229</v>
      </c>
      <c r="B70" s="48" t="s">
        <v>133</v>
      </c>
      <c r="C70" s="48" t="s">
        <v>230</v>
      </c>
      <c r="D70" s="57">
        <v>4421500</v>
      </c>
      <c r="E70" s="57">
        <v>2754501.46</v>
      </c>
      <c r="F70" s="68">
        <f aca="true" t="shared" si="1" ref="F70:F90">SUM(E70-D70)</f>
        <v>-1666998.54</v>
      </c>
    </row>
    <row r="71" spans="1:6" ht="15">
      <c r="A71" s="49" t="s">
        <v>231</v>
      </c>
      <c r="B71" s="48" t="s">
        <v>133</v>
      </c>
      <c r="C71" s="48" t="s">
        <v>232</v>
      </c>
      <c r="D71" s="57">
        <v>4421500</v>
      </c>
      <c r="E71" s="57">
        <v>2754501.46</v>
      </c>
      <c r="F71" s="68">
        <f t="shared" si="1"/>
        <v>-1666998.54</v>
      </c>
    </row>
    <row r="72" spans="1:6" ht="39">
      <c r="A72" s="49" t="s">
        <v>233</v>
      </c>
      <c r="B72" s="48" t="s">
        <v>133</v>
      </c>
      <c r="C72" s="48" t="s">
        <v>234</v>
      </c>
      <c r="D72" s="57">
        <v>4421500</v>
      </c>
      <c r="E72" s="57">
        <v>2754501.46</v>
      </c>
      <c r="F72" s="68">
        <f t="shared" si="1"/>
        <v>-1666998.54</v>
      </c>
    </row>
    <row r="73" spans="1:6" ht="15">
      <c r="A73" s="49" t="s">
        <v>235</v>
      </c>
      <c r="B73" s="48" t="s">
        <v>133</v>
      </c>
      <c r="C73" s="48" t="s">
        <v>236</v>
      </c>
      <c r="D73" s="57">
        <v>4421500</v>
      </c>
      <c r="E73" s="57">
        <v>2754501.46</v>
      </c>
      <c r="F73" s="68">
        <f t="shared" si="1"/>
        <v>-1666998.54</v>
      </c>
    </row>
    <row r="74" spans="1:6" ht="64.5">
      <c r="A74" s="49" t="s">
        <v>237</v>
      </c>
      <c r="B74" s="48" t="s">
        <v>133</v>
      </c>
      <c r="C74" s="48" t="s">
        <v>238</v>
      </c>
      <c r="D74" s="57">
        <v>4421500</v>
      </c>
      <c r="E74" s="57">
        <v>2754501.46</v>
      </c>
      <c r="F74" s="68">
        <f t="shared" si="1"/>
        <v>-1666998.54</v>
      </c>
    </row>
    <row r="75" spans="1:6" ht="15">
      <c r="A75" s="49" t="s">
        <v>239</v>
      </c>
      <c r="B75" s="48" t="s">
        <v>133</v>
      </c>
      <c r="C75" s="48" t="s">
        <v>240</v>
      </c>
      <c r="D75" s="57">
        <v>120200</v>
      </c>
      <c r="E75" s="57">
        <v>56986.49</v>
      </c>
      <c r="F75" s="68">
        <f t="shared" si="1"/>
        <v>-63213.51</v>
      </c>
    </row>
    <row r="76" spans="1:6" ht="15">
      <c r="A76" s="49" t="s">
        <v>241</v>
      </c>
      <c r="B76" s="48" t="s">
        <v>133</v>
      </c>
      <c r="C76" s="48" t="s">
        <v>242</v>
      </c>
      <c r="D76" s="57">
        <v>88400</v>
      </c>
      <c r="E76" s="57">
        <v>25253.24</v>
      </c>
      <c r="F76" s="68">
        <f t="shared" si="1"/>
        <v>-63146.759999999995</v>
      </c>
    </row>
    <row r="77" spans="1:6" ht="26.25">
      <c r="A77" s="49" t="s">
        <v>243</v>
      </c>
      <c r="B77" s="48" t="s">
        <v>133</v>
      </c>
      <c r="C77" s="48" t="s">
        <v>244</v>
      </c>
      <c r="D77" s="57">
        <v>88400</v>
      </c>
      <c r="E77" s="57">
        <v>25253.24</v>
      </c>
      <c r="F77" s="68">
        <f t="shared" si="1"/>
        <v>-63146.759999999995</v>
      </c>
    </row>
    <row r="78" spans="1:6" ht="26.25">
      <c r="A78" s="49" t="s">
        <v>245</v>
      </c>
      <c r="B78" s="48" t="s">
        <v>133</v>
      </c>
      <c r="C78" s="48" t="s">
        <v>246</v>
      </c>
      <c r="D78" s="57">
        <v>88400</v>
      </c>
      <c r="E78" s="57">
        <v>25253.24</v>
      </c>
      <c r="F78" s="68">
        <f t="shared" si="1"/>
        <v>-63146.759999999995</v>
      </c>
    </row>
    <row r="79" spans="1:6" ht="15">
      <c r="A79" s="49" t="s">
        <v>247</v>
      </c>
      <c r="B79" s="48" t="s">
        <v>133</v>
      </c>
      <c r="C79" s="48" t="s">
        <v>248</v>
      </c>
      <c r="D79" s="57">
        <v>88400</v>
      </c>
      <c r="E79" s="57">
        <v>25253.24</v>
      </c>
      <c r="F79" s="68">
        <f t="shared" si="1"/>
        <v>-63146.759999999995</v>
      </c>
    </row>
    <row r="80" spans="1:6" ht="15">
      <c r="A80" s="49" t="s">
        <v>249</v>
      </c>
      <c r="B80" s="48" t="s">
        <v>133</v>
      </c>
      <c r="C80" s="48" t="s">
        <v>250</v>
      </c>
      <c r="D80" s="57">
        <v>31800</v>
      </c>
      <c r="E80" s="57">
        <v>31733.25</v>
      </c>
      <c r="F80" s="68">
        <f t="shared" si="1"/>
        <v>-66.75</v>
      </c>
    </row>
    <row r="81" spans="1:6" ht="26.25">
      <c r="A81" s="49" t="s">
        <v>243</v>
      </c>
      <c r="B81" s="48" t="s">
        <v>133</v>
      </c>
      <c r="C81" s="48" t="s">
        <v>251</v>
      </c>
      <c r="D81" s="57">
        <v>31800</v>
      </c>
      <c r="E81" s="57">
        <v>31733.25</v>
      </c>
      <c r="F81" s="68">
        <f t="shared" si="1"/>
        <v>-66.75</v>
      </c>
    </row>
    <row r="82" spans="1:6" ht="15">
      <c r="A82" s="49" t="s">
        <v>252</v>
      </c>
      <c r="B82" s="48" t="s">
        <v>133</v>
      </c>
      <c r="C82" s="48" t="s">
        <v>253</v>
      </c>
      <c r="D82" s="57">
        <v>31800</v>
      </c>
      <c r="E82" s="57">
        <v>31733.25</v>
      </c>
      <c r="F82" s="68">
        <f t="shared" si="1"/>
        <v>-66.75</v>
      </c>
    </row>
    <row r="83" spans="1:6" ht="15">
      <c r="A83" s="49" t="s">
        <v>254</v>
      </c>
      <c r="B83" s="48" t="s">
        <v>133</v>
      </c>
      <c r="C83" s="48" t="s">
        <v>255</v>
      </c>
      <c r="D83" s="57">
        <v>4000</v>
      </c>
      <c r="E83" s="52" t="s">
        <v>11</v>
      </c>
      <c r="F83" s="68" t="e">
        <f t="shared" si="1"/>
        <v>#VALUE!</v>
      </c>
    </row>
    <row r="84" spans="1:6" ht="15">
      <c r="A84" s="49" t="s">
        <v>256</v>
      </c>
      <c r="B84" s="48" t="s">
        <v>133</v>
      </c>
      <c r="C84" s="48" t="s">
        <v>257</v>
      </c>
      <c r="D84" s="57">
        <v>4000</v>
      </c>
      <c r="E84" s="52" t="s">
        <v>11</v>
      </c>
      <c r="F84" s="68" t="e">
        <f t="shared" si="1"/>
        <v>#VALUE!</v>
      </c>
    </row>
    <row r="85" spans="1:6" ht="39">
      <c r="A85" s="49" t="s">
        <v>155</v>
      </c>
      <c r="B85" s="48" t="s">
        <v>133</v>
      </c>
      <c r="C85" s="48" t="s">
        <v>258</v>
      </c>
      <c r="D85" s="57">
        <v>4000</v>
      </c>
      <c r="E85" s="52" t="s">
        <v>11</v>
      </c>
      <c r="F85" s="68" t="e">
        <f t="shared" si="1"/>
        <v>#VALUE!</v>
      </c>
    </row>
    <row r="86" spans="1:6" ht="39">
      <c r="A86" s="49" t="s">
        <v>157</v>
      </c>
      <c r="B86" s="48" t="s">
        <v>133</v>
      </c>
      <c r="C86" s="48" t="s">
        <v>259</v>
      </c>
      <c r="D86" s="57">
        <v>4000</v>
      </c>
      <c r="E86" s="52" t="s">
        <v>11</v>
      </c>
      <c r="F86" s="68" t="e">
        <f t="shared" si="1"/>
        <v>#VALUE!</v>
      </c>
    </row>
    <row r="87" spans="1:6" ht="39">
      <c r="A87" s="49" t="s">
        <v>159</v>
      </c>
      <c r="B87" s="48" t="s">
        <v>133</v>
      </c>
      <c r="C87" s="48" t="s">
        <v>260</v>
      </c>
      <c r="D87" s="57">
        <v>4000</v>
      </c>
      <c r="E87" s="52" t="s">
        <v>11</v>
      </c>
      <c r="F87" s="68" t="e">
        <f t="shared" si="1"/>
        <v>#VALUE!</v>
      </c>
    </row>
    <row r="88" spans="1:6" ht="34.5" customHeight="1" hidden="1">
      <c r="A88" s="58"/>
      <c r="B88" s="58"/>
      <c r="C88" s="58"/>
      <c r="D88" s="58"/>
      <c r="E88" s="58"/>
      <c r="F88" s="68">
        <f t="shared" si="1"/>
        <v>0</v>
      </c>
    </row>
    <row r="89" spans="1:6" ht="0" customHeight="1" hidden="1">
      <c r="A89" s="58"/>
      <c r="B89" s="58"/>
      <c r="C89" s="58"/>
      <c r="D89" s="58"/>
      <c r="E89" s="58"/>
      <c r="F89" s="68">
        <f t="shared" si="1"/>
        <v>0</v>
      </c>
    </row>
    <row r="90" spans="1:6" ht="26.25">
      <c r="A90" s="59" t="s">
        <v>261</v>
      </c>
      <c r="B90" s="47">
        <v>450</v>
      </c>
      <c r="C90" s="47" t="s">
        <v>10</v>
      </c>
      <c r="D90" s="60">
        <v>-707600</v>
      </c>
      <c r="E90" s="60">
        <v>-1503264.31</v>
      </c>
      <c r="F90" s="68">
        <f t="shared" si="1"/>
        <v>-795664.31</v>
      </c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fitToHeight="35" fitToWidth="1"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36.140625" style="0" customWidth="1"/>
    <col min="2" max="2" width="6.421875" style="0" customWidth="1"/>
    <col min="3" max="3" width="27.00390625" style="0" customWidth="1"/>
    <col min="4" max="4" width="13.00390625" style="0" customWidth="1"/>
    <col min="5" max="5" width="11.8515625" style="0" customWidth="1"/>
    <col min="6" max="6" width="14.28125" style="0" customWidth="1"/>
  </cols>
  <sheetData>
    <row r="1" ht="8.25" customHeight="1"/>
    <row r="2" spans="1:6" ht="15.75">
      <c r="A2" s="78" t="s">
        <v>262</v>
      </c>
      <c r="B2" s="79"/>
      <c r="C2" s="79"/>
      <c r="D2" s="79"/>
      <c r="E2" s="58" t="s">
        <v>313</v>
      </c>
      <c r="F2" s="58"/>
    </row>
    <row r="3" spans="1:6" ht="49.5" customHeight="1">
      <c r="A3" s="64" t="s">
        <v>4</v>
      </c>
      <c r="B3" s="64" t="s">
        <v>5</v>
      </c>
      <c r="C3" s="64" t="s">
        <v>306</v>
      </c>
      <c r="D3" s="65" t="s">
        <v>2</v>
      </c>
      <c r="E3" s="65" t="s">
        <v>3</v>
      </c>
      <c r="F3" s="65" t="s">
        <v>305</v>
      </c>
    </row>
    <row r="4" spans="1:6" ht="24.75" customHeight="1">
      <c r="A4" s="47" t="s">
        <v>6</v>
      </c>
      <c r="B4" s="47" t="s">
        <v>7</v>
      </c>
      <c r="C4" s="47" t="s">
        <v>8</v>
      </c>
      <c r="D4" s="47">
        <v>4</v>
      </c>
      <c r="E4" s="47">
        <v>5</v>
      </c>
      <c r="F4" s="47">
        <v>6</v>
      </c>
    </row>
    <row r="5" spans="1:6" ht="24.75" customHeight="1">
      <c r="A5" s="49" t="s">
        <v>263</v>
      </c>
      <c r="B5" s="50">
        <v>500</v>
      </c>
      <c r="C5" s="50" t="s">
        <v>10</v>
      </c>
      <c r="D5" s="51">
        <v>707600</v>
      </c>
      <c r="E5" s="51">
        <v>1503264.31</v>
      </c>
      <c r="F5" s="63">
        <f>SUM(E5-D5)</f>
        <v>795664.31</v>
      </c>
    </row>
    <row r="6" spans="1:6" ht="24.75" customHeight="1">
      <c r="A6" s="49" t="s">
        <v>264</v>
      </c>
      <c r="B6" s="50">
        <v>700</v>
      </c>
      <c r="C6" s="50" t="s">
        <v>265</v>
      </c>
      <c r="D6" s="51">
        <v>707600</v>
      </c>
      <c r="E6" s="51">
        <v>1503264.31</v>
      </c>
      <c r="F6" s="63">
        <f aca="true" t="shared" si="0" ref="F6:F15">SUM(E6-D6)</f>
        <v>795664.31</v>
      </c>
    </row>
    <row r="7" spans="1:6" ht="24.75" customHeight="1">
      <c r="A7" s="49" t="s">
        <v>266</v>
      </c>
      <c r="B7" s="50">
        <v>700</v>
      </c>
      <c r="C7" s="50" t="s">
        <v>267</v>
      </c>
      <c r="D7" s="51">
        <v>707600</v>
      </c>
      <c r="E7" s="51">
        <v>1503264.31</v>
      </c>
      <c r="F7" s="63">
        <f t="shared" si="0"/>
        <v>795664.31</v>
      </c>
    </row>
    <row r="8" spans="1:6" ht="24.75" customHeight="1">
      <c r="A8" s="49" t="s">
        <v>268</v>
      </c>
      <c r="B8" s="50">
        <v>710</v>
      </c>
      <c r="C8" s="50" t="s">
        <v>269</v>
      </c>
      <c r="D8" s="51">
        <v>-12173620.55</v>
      </c>
      <c r="E8" s="51">
        <v>-5953901.08</v>
      </c>
      <c r="F8" s="63">
        <f t="shared" si="0"/>
        <v>6219719.470000001</v>
      </c>
    </row>
    <row r="9" spans="1:6" ht="24.75" customHeight="1">
      <c r="A9" s="49" t="s">
        <v>270</v>
      </c>
      <c r="B9" s="50">
        <v>710</v>
      </c>
      <c r="C9" s="50" t="s">
        <v>271</v>
      </c>
      <c r="D9" s="51">
        <v>-12173620.55</v>
      </c>
      <c r="E9" s="51">
        <v>-5953901.08</v>
      </c>
      <c r="F9" s="63">
        <f t="shared" si="0"/>
        <v>6219719.470000001</v>
      </c>
    </row>
    <row r="10" spans="1:6" ht="24.75" customHeight="1">
      <c r="A10" s="49" t="s">
        <v>272</v>
      </c>
      <c r="B10" s="50">
        <v>710</v>
      </c>
      <c r="C10" s="50" t="s">
        <v>273</v>
      </c>
      <c r="D10" s="51">
        <v>-12173620.55</v>
      </c>
      <c r="E10" s="51">
        <v>-5953901.08</v>
      </c>
      <c r="F10" s="63">
        <f t="shared" si="0"/>
        <v>6219719.470000001</v>
      </c>
    </row>
    <row r="11" spans="1:6" ht="24.75" customHeight="1">
      <c r="A11" s="49" t="s">
        <v>274</v>
      </c>
      <c r="B11" s="50">
        <v>710</v>
      </c>
      <c r="C11" s="50" t="s">
        <v>275</v>
      </c>
      <c r="D11" s="51">
        <v>-12173620.55</v>
      </c>
      <c r="E11" s="51">
        <v>-5953901.08</v>
      </c>
      <c r="F11" s="63">
        <f t="shared" si="0"/>
        <v>6219719.470000001</v>
      </c>
    </row>
    <row r="12" spans="1:6" ht="24.75" customHeight="1">
      <c r="A12" s="49" t="s">
        <v>276</v>
      </c>
      <c r="B12" s="50">
        <v>720</v>
      </c>
      <c r="C12" s="50" t="s">
        <v>277</v>
      </c>
      <c r="D12" s="51">
        <v>12881220.55</v>
      </c>
      <c r="E12" s="51">
        <v>7457165.39</v>
      </c>
      <c r="F12" s="63">
        <f t="shared" si="0"/>
        <v>-5424055.160000001</v>
      </c>
    </row>
    <row r="13" spans="1:6" ht="24.75" customHeight="1">
      <c r="A13" s="49" t="s">
        <v>278</v>
      </c>
      <c r="B13" s="50">
        <v>720</v>
      </c>
      <c r="C13" s="50" t="s">
        <v>279</v>
      </c>
      <c r="D13" s="51">
        <v>12881220.55</v>
      </c>
      <c r="E13" s="51">
        <v>7457165.39</v>
      </c>
      <c r="F13" s="63">
        <f t="shared" si="0"/>
        <v>-5424055.160000001</v>
      </c>
    </row>
    <row r="14" spans="1:6" ht="24.75" customHeight="1">
      <c r="A14" s="49" t="s">
        <v>280</v>
      </c>
      <c r="B14" s="50">
        <v>720</v>
      </c>
      <c r="C14" s="50" t="s">
        <v>281</v>
      </c>
      <c r="D14" s="51">
        <v>12881220.55</v>
      </c>
      <c r="E14" s="51">
        <v>7457165.39</v>
      </c>
      <c r="F14" s="63">
        <f t="shared" si="0"/>
        <v>-5424055.160000001</v>
      </c>
    </row>
    <row r="15" spans="1:6" ht="30" customHeight="1">
      <c r="A15" s="49" t="s">
        <v>282</v>
      </c>
      <c r="B15" s="50">
        <v>720</v>
      </c>
      <c r="C15" s="50" t="s">
        <v>283</v>
      </c>
      <c r="D15" s="51">
        <v>12881220.55</v>
      </c>
      <c r="E15" s="51">
        <v>7457165.39</v>
      </c>
      <c r="F15" s="63">
        <f t="shared" si="0"/>
        <v>-5424055.160000001</v>
      </c>
    </row>
    <row r="16" spans="1:6" ht="15">
      <c r="A16" s="66"/>
      <c r="B16" s="66"/>
      <c r="C16" s="66"/>
      <c r="D16" s="66"/>
      <c r="E16" s="66"/>
      <c r="F16" s="66"/>
    </row>
    <row r="17" spans="1:6" ht="15">
      <c r="A17" s="67"/>
      <c r="B17" s="67"/>
      <c r="C17" s="67"/>
      <c r="D17" s="67"/>
      <c r="E17" s="67"/>
      <c r="F17" s="67"/>
    </row>
    <row r="18" spans="1:6" ht="15">
      <c r="A18" s="67"/>
      <c r="B18" s="67"/>
      <c r="C18" s="67"/>
      <c r="D18" s="67"/>
      <c r="E18" s="67"/>
      <c r="F18" s="67"/>
    </row>
    <row r="19" spans="1:6" ht="15">
      <c r="A19" s="67"/>
      <c r="B19" s="67"/>
      <c r="C19" s="67"/>
      <c r="D19" s="67"/>
      <c r="E19" s="67"/>
      <c r="F19" s="67"/>
    </row>
    <row r="20" spans="1:6" ht="15">
      <c r="A20" s="67"/>
      <c r="B20" s="67"/>
      <c r="C20" s="67"/>
      <c r="D20" s="67"/>
      <c r="E20" s="67"/>
      <c r="F20" s="67"/>
    </row>
    <row r="21" spans="1:6" ht="15">
      <c r="A21" s="67"/>
      <c r="B21" s="67"/>
      <c r="C21" s="67"/>
      <c r="D21" s="67"/>
      <c r="E21" s="67"/>
      <c r="F21" s="67"/>
    </row>
    <row r="22" spans="1:6" ht="15">
      <c r="A22" s="67" t="s">
        <v>307</v>
      </c>
      <c r="B22" s="67"/>
      <c r="C22" s="67"/>
      <c r="D22" s="67"/>
      <c r="E22" s="67"/>
      <c r="F22" s="67" t="s">
        <v>310</v>
      </c>
    </row>
    <row r="23" spans="1:6" ht="15">
      <c r="A23" s="67"/>
      <c r="B23" s="67"/>
      <c r="C23" s="67"/>
      <c r="D23" s="67"/>
      <c r="E23" s="67"/>
      <c r="F23" s="67"/>
    </row>
    <row r="24" spans="1:6" ht="15">
      <c r="A24" s="67" t="s">
        <v>308</v>
      </c>
      <c r="B24" s="67"/>
      <c r="C24" s="67"/>
      <c r="D24" s="67"/>
      <c r="E24" s="67"/>
      <c r="F24" s="67" t="s">
        <v>311</v>
      </c>
    </row>
    <row r="26" spans="1:6" ht="15">
      <c r="A26" t="s">
        <v>309</v>
      </c>
      <c r="F26" t="s">
        <v>312</v>
      </c>
    </row>
  </sheetData>
  <sheetProtection/>
  <mergeCells count="1">
    <mergeCell ref="A2:D2"/>
  </mergeCells>
  <printOptions/>
  <pageMargins left="0.1968503937007874" right="0.1968503937007874" top="0.1968503937007874" bottom="0.4724409448818898" header="0.1968503937007874" footer="0.1968503937007874"/>
  <pageSetup fitToHeight="35" fitToWidth="1"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2017-01-26T06:41:22Z</cp:lastPrinted>
  <dcterms:created xsi:type="dcterms:W3CDTF">2017-01-26T05:44:37Z</dcterms:created>
  <dcterms:modified xsi:type="dcterms:W3CDTF">2017-01-26T07:53:21Z</dcterms:modified>
  <cp:category/>
  <cp:version/>
  <cp:contentType/>
  <cp:contentStatus/>
</cp:coreProperties>
</file>