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тсочники" sheetId="3" r:id="rId3"/>
  </sheets>
  <definedNames/>
  <calcPr fullCalcOnLoad="1"/>
</workbook>
</file>

<file path=xl/sharedStrings.xml><?xml version="1.0" encoding="utf-8"?>
<sst xmlns="http://schemas.openxmlformats.org/spreadsheetml/2006/main" count="438" uniqueCount="307">
  <si>
    <t>1. Доходы бюджета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</si>
  <si>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</si>
  <si>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</si>
  <si>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</si>
  <si>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</si>
  <si>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</si>
  <si>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</si>
  <si>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</si>
  <si>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</si>
  <si>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</si>
  <si>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</si>
  <si>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</si>
  <si>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</si>
  <si>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</si>
  <si>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</si>
  <si>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</si>
  <si>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</si>
  <si>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</si>
  <si>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</si>
  <si>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</si>
  <si>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</si>
  <si>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</si>
  <si>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</si>
  <si>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</si>
  <si>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</si>
  <si>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</si>
  <si>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</si>
  <si>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</si>
  <si>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</si>
  <si>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</si>
  <si>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</si>
  <si>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</si>
  <si>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</si>
  <si>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</si>
  <si>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</si>
  <si>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</si>
  <si>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</si>
  <si>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</si>
  <si>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</si>
  <si>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</si>
  <si>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</si>
  <si>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</si>
  <si>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</si>
  <si>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</si>
  <si>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</si>
  <si>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</si>
  <si>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</si>
  <si>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</si>
  <si>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</si>
  <si>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</si>
  <si>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</si>
  <si>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</si>
  <si>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</si>
  <si>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</si>
  <si>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</si>
  <si>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</si>
  <si>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</si>
  <si>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</si>
  <si>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</si>
  <si>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</si>
  <si>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</si>
  <si>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</si>
  <si>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</si>
  <si>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</si>
  <si>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</si>
  <si>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</si>
  <si>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</si>
  <si>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</si>
  <si>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</si>
  <si>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</si>
  <si>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</si>
  <si>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</si>
  <si>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</si>
  <si>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</si>
  <si>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</si>
  <si>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</si>
  <si>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</si>
  <si>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</si>
  <si>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</si>
  <si>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</si>
  <si>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</si>
  <si>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</si>
  <si>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</si>
  <si>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</si>
  <si>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</si>
  <si>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</si>
  <si>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</si>
  <si>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</si>
  <si>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</si>
  <si>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</si>
  <si>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</si>
  <si>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</si>
  <si>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</si>
  <si>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</si>
  <si>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</si>
  <si>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</si>
  <si>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</si>
  <si>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</si>
  <si>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</si>
  <si>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</si>
  <si>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</si>
  <si>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</si>
  <si>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</si>
  <si>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</si>
  <si>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</si>
  <si>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</si>
  <si>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</si>
  <si>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</si>
  <si>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</si>
  <si>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</si>
  <si>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</si>
  <si>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</si>
  <si>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</si>
  <si>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</si>
  <si>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</si>
  <si>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</si>
  <si>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</si>
  <si>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</si>
  <si>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</si>
  <si>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</si>
  <si>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</si>
  <si>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</si>
  <si>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</si>
  <si>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</si>
  <si>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</si>
  <si>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</si>
  <si>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</si>
  <si>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</si>
  <si>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</si>
  <si>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</si>
  <si>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</si>
  <si>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</si>
  <si>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</si>
  <si>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</si>
  <si>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</si>
  <si>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</si>
  <si>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</si>
  <si>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</si>
  <si>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</si>
  <si>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</si>
  <si>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</si>
  <si>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</si>
  <si>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</si>
  <si>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</si>
  <si>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</si>
  <si>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</si>
  <si>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</si>
  <si>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</si>
  <si>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</si>
  <si>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</si>
  <si>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</si>
  <si>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</si>
  <si>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</si>
  <si>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</si>
  <si>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</si>
  <si>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</si>
  <si>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</si>
  <si>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</si>
  <si>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</si>
  <si>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</si>
  <si>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</si>
  <si>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</si>
  <si>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</si>
  <si>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</si>
  <si>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</si>
  <si>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</si>
  <si>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</si>
  <si>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</si>
  <si>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</si>
  <si>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</si>
  <si>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</si>
  <si>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</si>
  <si>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</si>
  <si>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</si>
  <si>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</si>
  <si>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</si>
  <si>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</si>
  <si>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</si>
  <si>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</si>
  <si>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</si>
  <si>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</si>
  <si>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</si>
  <si>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</si>
  <si>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</si>
  <si>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</si>
  <si>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</si>
  <si>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</si>
  <si>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</si>
  <si>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</si>
  <si>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</si>
  <si>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</si>
  <si>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</si>
  <si>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</si>
  <si>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</si>
  <si>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</si>
  <si>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</si>
  <si>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</si>
  <si>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</si>
  <si>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</si>
  <si>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</si>
  <si>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</si>
  <si>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</si>
  <si>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</si>
  <si>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</si>
  <si>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</si>
  <si>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</si>
  <si>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</si>
  <si>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</si>
  <si>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</si>
  <si>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</si>
  <si>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</si>
  <si>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</si>
  <si>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</si>
  <si>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</si>
  <si>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</si>
  <si>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</si>
  <si>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</si>
  <si>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</si>
  <si>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</si>
  <si>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</si>
  <si>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</si>
  <si>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</si>
  <si>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</si>
  <si>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</si>
  <si>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</si>
  <si>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</si>
  <si>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</si>
  <si>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</si>
  <si>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</si>
  <si>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</si>
  <si>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</si>
  <si>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</si>
  <si>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</si>
  <si>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</si>
  <si>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</si>
  <si>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</si>
  <si>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</si>
  <si>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</si>
  <si>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</si>
  <si>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</si>
  <si>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</si>
  <si>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</si>
  <si>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</si>
  <si>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</si>
  <si>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</si>
  <si>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</si>
  <si>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</si>
  <si>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</si>
  <si>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</si>
  <si>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</si>
  <si>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</si>
  <si>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</si>
  <si>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</si>
  <si>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</si>
  <si>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</si>
  <si>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</si>
  <si>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</si>
  <si>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</si>
  <si>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</si>
  <si>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</si>
  <si>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</si>
  <si>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</si>
  <si>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</si>
  <si>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</si>
  <si>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</si>
  <si>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</si>
  <si>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</si>
  <si>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</si>
  <si>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</si>
  <si>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</si>
  <si>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</si>
  <si>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</si>
  <si>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</si>
  <si>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</si>
  <si>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</si>
  <si>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А.С. Куценко</t>
  </si>
  <si>
    <t>Главный бухгалтер</t>
  </si>
  <si>
    <t>Н.В. Заруднева</t>
  </si>
  <si>
    <t>Руководитель финансово-экономической службы</t>
  </si>
  <si>
    <t>Л.В. Дикяа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</si>
  <si>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</si>
  <si>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</si>
  <si>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</si>
  <si>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Неисполненные назначения </t>
  </si>
  <si>
    <t>Наименование показателя </t>
  </si>
  <si>
    <t>Код строки </t>
  </si>
  <si>
    <t>Код расхода по ППП, ФКР, КЦСР, КВР, ЭКР</t>
  </si>
  <si>
    <t>Исполнено </t>
  </si>
  <si>
    <t>Код дохода по КД</t>
  </si>
  <si>
    <t>Неисполненные назначения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</si>
  <si>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</si>
  <si>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</si>
  <si>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</si>
  <si>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</si>
  <si>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</si>
  <si>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</si>
  <si>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04226830</t>
  </si>
  <si>
    <t>исполнение бюджета            АДМИНИСТРАЦИЯ ЕКАТЕРИНОВСКОГО СЕЛЬСКОГО ПОСЕЛЕНИЯ</t>
  </si>
  <si>
    <t xml:space="preserve">        по ОКТМО</t>
  </si>
  <si>
    <t>60650415</t>
  </si>
  <si>
    <t>Наименование публично-правового образования     субъект Ростовская область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</si>
  <si>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</si>
  <si>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</si>
  <si>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</si>
  <si>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</si>
  <si>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>01.01.2017</t>
  </si>
  <si>
    <t>на 1 января 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</si>
</sst>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0" fontId="49" fillId="0" borderId="11" xfId="33" applyNumberFormat="1" applyFont="1" applyFill="1" applyBorder="1" applyAlignment="1">
      <alignment horizontal="center" wrapText="1" readingOrder="1"/>
      <protection/>
    </xf>
    <xf numFmtId="165" fontId="49" fillId="0" borderId="11" xfId="33" applyNumberFormat="1" applyFont="1" applyFill="1" applyBorder="1" applyAlignment="1">
      <alignment horizontal="right" wrapText="1" readingOrder="1"/>
      <protection/>
    </xf>
    <xf numFmtId="0" fontId="49" fillId="0" borderId="11" xfId="33" applyNumberFormat="1" applyFont="1" applyFill="1" applyBorder="1" applyAlignment="1">
      <alignment horizontal="right" wrapText="1" readingOrder="1"/>
      <protection/>
    </xf>
    <xf numFmtId="166" fontId="49" fillId="0" borderId="11" xfId="33" applyNumberFormat="1" applyFont="1" applyFill="1" applyBorder="1" applyAlignment="1">
      <alignment horizontal="right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50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166" fontId="49" fillId="0" borderId="10" xfId="33" applyNumberFormat="1" applyFont="1" applyFill="1" applyBorder="1" applyAlignment="1">
      <alignment horizontal="right" wrapText="1" readingOrder="1"/>
      <protection/>
    </xf>
    <xf numFmtId="2" fontId="49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49" fillId="0" borderId="11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2" fontId="2" fillId="0" borderId="12" xfId="53" applyNumberFormat="1" applyFont="1" applyFill="1" applyBorder="1" applyAlignment="1">
      <alignment horizontal="center" vertical="top" wrapText="1"/>
      <protection/>
    </xf>
    <xf numFmtId="0" fontId="27" fillId="0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4" fontId="28" fillId="0" borderId="12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49" fontId="30" fillId="0" borderId="16" xfId="0" applyNumberFormat="1" applyFont="1" applyBorder="1" applyAlignment="1">
      <alignment horizontal="centerContinuous"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49" fontId="30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49" fontId="30" fillId="0" borderId="18" xfId="0" applyNumberFormat="1" applyFont="1" applyBorder="1" applyAlignment="1">
      <alignment horizontal="center"/>
    </xf>
    <xf numFmtId="0" fontId="30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right"/>
    </xf>
    <xf numFmtId="49" fontId="30" fillId="0" borderId="19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/>
    </xf>
    <xf numFmtId="0" fontId="30" fillId="0" borderId="0" xfId="0" applyFont="1" applyAlignment="1">
      <alignment/>
    </xf>
    <xf numFmtId="49" fontId="30" fillId="0" borderId="20" xfId="0" applyNumberFormat="1" applyFont="1" applyBorder="1" applyAlignment="1">
      <alignment horizontal="centerContinuous"/>
    </xf>
    <xf numFmtId="49" fontId="30" fillId="0" borderId="0" xfId="0" applyNumberFormat="1" applyFont="1" applyBorder="1" applyAlignment="1">
      <alignment horizontal="centerContinuous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0" sqref="A10:D10"/>
    </sheetView>
  </sheetViews>
  <sheetFormatPr defaultColWidth="9.140625" defaultRowHeight="15"/>
  <cols>
    <col min="1" max="1" width="29.57421875" style="0" customWidth="1"/>
    <col min="2" max="2" width="3.28125" style="0" customWidth="1"/>
    <col min="3" max="3" width="31.7109375" style="0" customWidth="1"/>
    <col min="4" max="4" width="16.57421875" style="0" customWidth="1"/>
    <col min="5" max="5" width="19.7109375" style="0" customWidth="1"/>
    <col min="6" max="6" width="14.28125" style="0" customWidth="1"/>
  </cols>
  <sheetData>
    <row r="1" spans="1:6" ht="15" customHeight="1">
      <c r="A1" s="28" t="s">
        <v>290</v>
      </c>
      <c r="B1" s="29"/>
      <c r="C1" s="29"/>
      <c r="D1" s="29"/>
      <c r="E1" s="29"/>
      <c r="F1" s="30"/>
    </row>
    <row r="2" spans="1:6" ht="11.25" customHeight="1" thickBot="1">
      <c r="A2" s="31"/>
      <c r="B2" s="32"/>
      <c r="C2" s="32"/>
      <c r="D2" s="32"/>
      <c r="E2" s="33"/>
      <c r="F2" s="34" t="s">
        <v>291</v>
      </c>
    </row>
    <row r="3" spans="1:6" ht="16.5" customHeight="1">
      <c r="A3" s="28" t="s">
        <v>306</v>
      </c>
      <c r="B3" s="35"/>
      <c r="C3" s="35"/>
      <c r="D3" s="35"/>
      <c r="E3" s="36"/>
      <c r="F3" s="37" t="s">
        <v>292</v>
      </c>
    </row>
    <row r="4" spans="1:6" ht="12" customHeight="1">
      <c r="A4" s="38"/>
      <c r="B4" s="39"/>
      <c r="C4" s="39"/>
      <c r="D4" s="39"/>
      <c r="E4" s="40" t="s">
        <v>293</v>
      </c>
      <c r="F4" s="41" t="s">
        <v>305</v>
      </c>
    </row>
    <row r="5" spans="1:6" ht="15.75" customHeight="1">
      <c r="A5" s="42" t="s">
        <v>294</v>
      </c>
      <c r="B5" s="42"/>
      <c r="C5" s="42"/>
      <c r="D5" s="43"/>
      <c r="E5" s="40" t="s">
        <v>295</v>
      </c>
      <c r="F5" s="44" t="s">
        <v>296</v>
      </c>
    </row>
    <row r="6" spans="1:6" ht="12" customHeight="1">
      <c r="A6" s="45" t="s">
        <v>297</v>
      </c>
      <c r="B6" s="45"/>
      <c r="C6" s="45"/>
      <c r="D6" s="45"/>
      <c r="E6" s="46" t="s">
        <v>298</v>
      </c>
      <c r="F6" s="47" t="s">
        <v>299</v>
      </c>
    </row>
    <row r="7" spans="1:6" ht="12.75" customHeight="1">
      <c r="A7" s="42" t="s">
        <v>300</v>
      </c>
      <c r="B7" s="42"/>
      <c r="C7" s="42"/>
      <c r="D7" s="43"/>
      <c r="E7" s="42"/>
      <c r="F7" s="48"/>
    </row>
    <row r="8" spans="1:6" ht="12.75" customHeight="1" thickBot="1">
      <c r="A8" s="49" t="s">
        <v>301</v>
      </c>
      <c r="B8" s="42"/>
      <c r="C8" s="42"/>
      <c r="D8" s="43"/>
      <c r="E8" s="40" t="s">
        <v>302</v>
      </c>
      <c r="F8" s="50" t="s">
        <v>303</v>
      </c>
    </row>
    <row r="9" spans="1:6" ht="13.5" customHeight="1">
      <c r="A9" s="42" t="s">
        <v>304</v>
      </c>
      <c r="B9" s="42"/>
      <c r="C9" s="42"/>
      <c r="D9" s="43"/>
      <c r="E9" s="30"/>
      <c r="F9" s="51"/>
    </row>
    <row r="10" spans="1:4" ht="14.25" customHeight="1">
      <c r="A10" s="15" t="s">
        <v>0</v>
      </c>
      <c r="B10" s="16"/>
      <c r="C10" s="16"/>
      <c r="D10" s="16"/>
    </row>
    <row r="11" ht="4.5" customHeight="1"/>
    <row r="12" spans="1:6" ht="43.5" customHeight="1">
      <c r="A12" s="25" t="s">
        <v>284</v>
      </c>
      <c r="B12" s="26" t="s">
        <v>285</v>
      </c>
      <c r="C12" s="26" t="s">
        <v>288</v>
      </c>
      <c r="D12" s="27" t="s">
        <v>281</v>
      </c>
      <c r="E12" s="27" t="s">
        <v>287</v>
      </c>
      <c r="F12" s="27" t="s">
        <v>289</v>
      </c>
    </row>
    <row r="13" spans="1:6" ht="15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</row>
    <row r="14" spans="1:6" ht="15">
      <c r="A14" s="3" t="s">
        <v>6</v>
      </c>
      <c r="B14" s="4">
        <v>10</v>
      </c>
      <c r="C14" s="4" t="s">
        <v>7</v>
      </c>
      <c r="D14" s="5">
        <v>11821920.55</v>
      </c>
      <c r="E14" s="5">
        <v>11839270.95</v>
      </c>
      <c r="F14" s="19">
        <f>SUM(E14-D14)</f>
        <v>17350.39999999851</v>
      </c>
    </row>
    <row r="15" spans="1:6" ht="26.25">
      <c r="A15" s="3" t="s">
        <v>9</v>
      </c>
      <c r="B15" s="4">
        <v>10</v>
      </c>
      <c r="C15" s="4" t="s">
        <v>10</v>
      </c>
      <c r="D15" s="5">
        <v>8497600</v>
      </c>
      <c r="E15" s="5">
        <v>8519626.9</v>
      </c>
      <c r="F15" s="19">
        <f aca="true" t="shared" si="0" ref="F15:F74">SUM(E15-D15)</f>
        <v>22026.900000000373</v>
      </c>
    </row>
    <row r="16" spans="1:6" ht="26.25">
      <c r="A16" s="3" t="s">
        <v>11</v>
      </c>
      <c r="B16" s="4">
        <v>10</v>
      </c>
      <c r="C16" s="4" t="s">
        <v>12</v>
      </c>
      <c r="D16" s="5">
        <v>2285900</v>
      </c>
      <c r="E16" s="5">
        <v>2201940.86</v>
      </c>
      <c r="F16" s="19">
        <f t="shared" si="0"/>
        <v>-83959.14000000013</v>
      </c>
    </row>
    <row r="17" spans="1:6" ht="15">
      <c r="A17" s="3" t="s">
        <v>13</v>
      </c>
      <c r="B17" s="4">
        <v>10</v>
      </c>
      <c r="C17" s="4" t="s">
        <v>14</v>
      </c>
      <c r="D17" s="5">
        <v>2285900</v>
      </c>
      <c r="E17" s="5">
        <v>2201940.86</v>
      </c>
      <c r="F17" s="19">
        <f t="shared" si="0"/>
        <v>-83959.14000000013</v>
      </c>
    </row>
    <row r="18" spans="1:6" ht="115.5">
      <c r="A18" s="3" t="s">
        <v>15</v>
      </c>
      <c r="B18" s="4">
        <v>10</v>
      </c>
      <c r="C18" s="4" t="s">
        <v>16</v>
      </c>
      <c r="D18" s="5">
        <v>2279300</v>
      </c>
      <c r="E18" s="5">
        <v>2194955.09</v>
      </c>
      <c r="F18" s="19">
        <f t="shared" si="0"/>
        <v>-84344.91000000015</v>
      </c>
    </row>
    <row r="19" spans="1:6" ht="179.25">
      <c r="A19" s="3" t="s">
        <v>17</v>
      </c>
      <c r="B19" s="4">
        <v>10</v>
      </c>
      <c r="C19" s="4" t="s">
        <v>18</v>
      </c>
      <c r="D19" s="6" t="s">
        <v>8</v>
      </c>
      <c r="E19" s="5">
        <v>411.95</v>
      </c>
      <c r="F19" s="19" t="e">
        <f t="shared" si="0"/>
        <v>#VALUE!</v>
      </c>
    </row>
    <row r="20" spans="1:6" ht="77.25">
      <c r="A20" s="3" t="s">
        <v>19</v>
      </c>
      <c r="B20" s="4">
        <v>10</v>
      </c>
      <c r="C20" s="4" t="s">
        <v>20</v>
      </c>
      <c r="D20" s="5">
        <v>6600</v>
      </c>
      <c r="E20" s="5">
        <v>6573.82</v>
      </c>
      <c r="F20" s="19">
        <f t="shared" si="0"/>
        <v>-26.18000000000029</v>
      </c>
    </row>
    <row r="21" spans="1:6" ht="51.75">
      <c r="A21" s="3" t="s">
        <v>21</v>
      </c>
      <c r="B21" s="4">
        <v>10</v>
      </c>
      <c r="C21" s="4" t="s">
        <v>22</v>
      </c>
      <c r="D21" s="5">
        <v>704300</v>
      </c>
      <c r="E21" s="5">
        <v>797051.97</v>
      </c>
      <c r="F21" s="19">
        <f t="shared" si="0"/>
        <v>92751.96999999997</v>
      </c>
    </row>
    <row r="22" spans="1:6" ht="51.75">
      <c r="A22" s="3" t="s">
        <v>23</v>
      </c>
      <c r="B22" s="4">
        <v>10</v>
      </c>
      <c r="C22" s="4" t="s">
        <v>24</v>
      </c>
      <c r="D22" s="5">
        <v>704300</v>
      </c>
      <c r="E22" s="5">
        <v>797051.97</v>
      </c>
      <c r="F22" s="19">
        <f t="shared" si="0"/>
        <v>92751.96999999997</v>
      </c>
    </row>
    <row r="23" spans="1:6" ht="102.75">
      <c r="A23" s="3" t="s">
        <v>25</v>
      </c>
      <c r="B23" s="4">
        <v>10</v>
      </c>
      <c r="C23" s="4" t="s">
        <v>26</v>
      </c>
      <c r="D23" s="5">
        <v>245500</v>
      </c>
      <c r="E23" s="5">
        <v>272479.44</v>
      </c>
      <c r="F23" s="19">
        <f t="shared" si="0"/>
        <v>26979.440000000002</v>
      </c>
    </row>
    <row r="24" spans="1:6" ht="141">
      <c r="A24" s="3" t="s">
        <v>27</v>
      </c>
      <c r="B24" s="4">
        <v>10</v>
      </c>
      <c r="C24" s="4" t="s">
        <v>28</v>
      </c>
      <c r="D24" s="5">
        <v>4900</v>
      </c>
      <c r="E24" s="5">
        <v>4159.23</v>
      </c>
      <c r="F24" s="19">
        <f t="shared" si="0"/>
        <v>-740.7700000000004</v>
      </c>
    </row>
    <row r="25" spans="1:6" ht="115.5">
      <c r="A25" s="3" t="s">
        <v>29</v>
      </c>
      <c r="B25" s="4">
        <v>10</v>
      </c>
      <c r="C25" s="4" t="s">
        <v>30</v>
      </c>
      <c r="D25" s="5">
        <v>453900</v>
      </c>
      <c r="E25" s="5">
        <v>560771.09</v>
      </c>
      <c r="F25" s="19">
        <f t="shared" si="0"/>
        <v>106871.08999999997</v>
      </c>
    </row>
    <row r="26" spans="1:6" ht="102.75">
      <c r="A26" s="3" t="s">
        <v>31</v>
      </c>
      <c r="B26" s="4">
        <v>10</v>
      </c>
      <c r="C26" s="4" t="s">
        <v>32</v>
      </c>
      <c r="D26" s="6" t="s">
        <v>8</v>
      </c>
      <c r="E26" s="5">
        <v>-40357.79</v>
      </c>
      <c r="F26" s="19" t="e">
        <f t="shared" si="0"/>
        <v>#VALUE!</v>
      </c>
    </row>
    <row r="27" spans="1:6" ht="26.25">
      <c r="A27" s="3" t="s">
        <v>33</v>
      </c>
      <c r="B27" s="4">
        <v>10</v>
      </c>
      <c r="C27" s="4" t="s">
        <v>34</v>
      </c>
      <c r="D27" s="5">
        <v>210400</v>
      </c>
      <c r="E27" s="5">
        <v>210425.91</v>
      </c>
      <c r="F27" s="19">
        <f t="shared" si="0"/>
        <v>25.910000000003492</v>
      </c>
    </row>
    <row r="28" spans="1:6" ht="26.25">
      <c r="A28" s="3" t="s">
        <v>35</v>
      </c>
      <c r="B28" s="4">
        <v>10</v>
      </c>
      <c r="C28" s="4" t="s">
        <v>36</v>
      </c>
      <c r="D28" s="5">
        <v>210400</v>
      </c>
      <c r="E28" s="5">
        <v>210425.91</v>
      </c>
      <c r="F28" s="19">
        <f t="shared" si="0"/>
        <v>25.910000000003492</v>
      </c>
    </row>
    <row r="29" spans="1:6" ht="26.25">
      <c r="A29" s="3" t="s">
        <v>35</v>
      </c>
      <c r="B29" s="4">
        <v>10</v>
      </c>
      <c r="C29" s="4" t="s">
        <v>37</v>
      </c>
      <c r="D29" s="5">
        <v>210400</v>
      </c>
      <c r="E29" s="5">
        <v>210425.91</v>
      </c>
      <c r="F29" s="19">
        <f t="shared" si="0"/>
        <v>25.910000000003492</v>
      </c>
    </row>
    <row r="30" spans="1:6" ht="15">
      <c r="A30" s="3" t="s">
        <v>38</v>
      </c>
      <c r="B30" s="4">
        <v>10</v>
      </c>
      <c r="C30" s="4" t="s">
        <v>39</v>
      </c>
      <c r="D30" s="5">
        <v>4690800</v>
      </c>
      <c r="E30" s="5">
        <v>4691089.92</v>
      </c>
      <c r="F30" s="19">
        <f t="shared" si="0"/>
        <v>289.9199999999255</v>
      </c>
    </row>
    <row r="31" spans="1:6" ht="26.25">
      <c r="A31" s="3" t="s">
        <v>40</v>
      </c>
      <c r="B31" s="4">
        <v>10</v>
      </c>
      <c r="C31" s="4" t="s">
        <v>41</v>
      </c>
      <c r="D31" s="5">
        <v>299900</v>
      </c>
      <c r="E31" s="5">
        <v>300124.6</v>
      </c>
      <c r="F31" s="19">
        <f t="shared" si="0"/>
        <v>224.59999999997672</v>
      </c>
    </row>
    <row r="32" spans="1:6" ht="77.25">
      <c r="A32" s="3" t="s">
        <v>42</v>
      </c>
      <c r="B32" s="4">
        <v>10</v>
      </c>
      <c r="C32" s="4" t="s">
        <v>43</v>
      </c>
      <c r="D32" s="5">
        <v>299900</v>
      </c>
      <c r="E32" s="5">
        <v>300124.6</v>
      </c>
      <c r="F32" s="19">
        <f t="shared" si="0"/>
        <v>224.59999999997672</v>
      </c>
    </row>
    <row r="33" spans="1:6" ht="15">
      <c r="A33" s="3" t="s">
        <v>44</v>
      </c>
      <c r="B33" s="4">
        <v>10</v>
      </c>
      <c r="C33" s="4" t="s">
        <v>45</v>
      </c>
      <c r="D33" s="5">
        <v>4390900</v>
      </c>
      <c r="E33" s="5">
        <v>4390965.32</v>
      </c>
      <c r="F33" s="19">
        <f t="shared" si="0"/>
        <v>65.32000000029802</v>
      </c>
    </row>
    <row r="34" spans="1:6" ht="15">
      <c r="A34" s="3" t="s">
        <v>46</v>
      </c>
      <c r="B34" s="4">
        <v>10</v>
      </c>
      <c r="C34" s="4" t="s">
        <v>47</v>
      </c>
      <c r="D34" s="5">
        <v>937000</v>
      </c>
      <c r="E34" s="5">
        <v>937046.28</v>
      </c>
      <c r="F34" s="19">
        <f t="shared" si="0"/>
        <v>46.28000000002794</v>
      </c>
    </row>
    <row r="35" spans="1:6" ht="51.75">
      <c r="A35" s="3" t="s">
        <v>48</v>
      </c>
      <c r="B35" s="4">
        <v>10</v>
      </c>
      <c r="C35" s="4" t="s">
        <v>49</v>
      </c>
      <c r="D35" s="5">
        <v>937000</v>
      </c>
      <c r="E35" s="5">
        <v>937046.28</v>
      </c>
      <c r="F35" s="19">
        <f t="shared" si="0"/>
        <v>46.28000000002794</v>
      </c>
    </row>
    <row r="36" spans="1:6" ht="26.25">
      <c r="A36" s="3" t="s">
        <v>50</v>
      </c>
      <c r="B36" s="4">
        <v>10</v>
      </c>
      <c r="C36" s="4" t="s">
        <v>51</v>
      </c>
      <c r="D36" s="5">
        <v>3453900</v>
      </c>
      <c r="E36" s="5">
        <v>3453919.04</v>
      </c>
      <c r="F36" s="19">
        <f t="shared" si="0"/>
        <v>19.040000000037253</v>
      </c>
    </row>
    <row r="37" spans="1:6" ht="51.75">
      <c r="A37" s="3" t="s">
        <v>52</v>
      </c>
      <c r="B37" s="4">
        <v>10</v>
      </c>
      <c r="C37" s="4" t="s">
        <v>53</v>
      </c>
      <c r="D37" s="5">
        <v>3453900</v>
      </c>
      <c r="E37" s="5">
        <v>3453919.04</v>
      </c>
      <c r="F37" s="19">
        <f t="shared" si="0"/>
        <v>19.040000000037253</v>
      </c>
    </row>
    <row r="38" spans="1:6" ht="26.25">
      <c r="A38" s="3" t="s">
        <v>54</v>
      </c>
      <c r="B38" s="4">
        <v>10</v>
      </c>
      <c r="C38" s="4" t="s">
        <v>55</v>
      </c>
      <c r="D38" s="5">
        <v>36100</v>
      </c>
      <c r="E38" s="5">
        <v>36110</v>
      </c>
      <c r="F38" s="19">
        <f t="shared" si="0"/>
        <v>10</v>
      </c>
    </row>
    <row r="39" spans="1:6" ht="77.25">
      <c r="A39" s="3" t="s">
        <v>56</v>
      </c>
      <c r="B39" s="4">
        <v>10</v>
      </c>
      <c r="C39" s="4" t="s">
        <v>57</v>
      </c>
      <c r="D39" s="5">
        <v>36100</v>
      </c>
      <c r="E39" s="5">
        <v>36110</v>
      </c>
      <c r="F39" s="19">
        <f t="shared" si="0"/>
        <v>10</v>
      </c>
    </row>
    <row r="40" spans="1:6" ht="128.25">
      <c r="A40" s="3" t="s">
        <v>58</v>
      </c>
      <c r="B40" s="4">
        <v>10</v>
      </c>
      <c r="C40" s="4" t="s">
        <v>59</v>
      </c>
      <c r="D40" s="5">
        <v>36100</v>
      </c>
      <c r="E40" s="5">
        <v>36110</v>
      </c>
      <c r="F40" s="19">
        <f t="shared" si="0"/>
        <v>10</v>
      </c>
    </row>
    <row r="41" spans="1:6" ht="77.25">
      <c r="A41" s="3" t="s">
        <v>60</v>
      </c>
      <c r="B41" s="4">
        <v>10</v>
      </c>
      <c r="C41" s="4" t="s">
        <v>61</v>
      </c>
      <c r="D41" s="5">
        <v>567700</v>
      </c>
      <c r="E41" s="5">
        <v>580608.24</v>
      </c>
      <c r="F41" s="19">
        <f t="shared" si="0"/>
        <v>12908.23999999999</v>
      </c>
    </row>
    <row r="42" spans="1:6" ht="153.75">
      <c r="A42" s="3" t="s">
        <v>62</v>
      </c>
      <c r="B42" s="4">
        <v>10</v>
      </c>
      <c r="C42" s="4" t="s">
        <v>63</v>
      </c>
      <c r="D42" s="5">
        <v>565900</v>
      </c>
      <c r="E42" s="5">
        <v>578784.9</v>
      </c>
      <c r="F42" s="19">
        <f t="shared" si="0"/>
        <v>12884.900000000023</v>
      </c>
    </row>
    <row r="43" spans="1:6" ht="128.25">
      <c r="A43" s="3" t="s">
        <v>64</v>
      </c>
      <c r="B43" s="4">
        <v>10</v>
      </c>
      <c r="C43" s="4" t="s">
        <v>65</v>
      </c>
      <c r="D43" s="5">
        <v>10200</v>
      </c>
      <c r="E43" s="5">
        <v>10209.5</v>
      </c>
      <c r="F43" s="19">
        <f t="shared" si="0"/>
        <v>9.5</v>
      </c>
    </row>
    <row r="44" spans="1:6" ht="115.5">
      <c r="A44" s="3" t="s">
        <v>66</v>
      </c>
      <c r="B44" s="4">
        <v>10</v>
      </c>
      <c r="C44" s="4" t="s">
        <v>67</v>
      </c>
      <c r="D44" s="5">
        <v>10200</v>
      </c>
      <c r="E44" s="5">
        <v>10209.5</v>
      </c>
      <c r="F44" s="19">
        <f t="shared" si="0"/>
        <v>9.5</v>
      </c>
    </row>
    <row r="45" spans="1:6" ht="64.5">
      <c r="A45" s="3" t="s">
        <v>68</v>
      </c>
      <c r="B45" s="4">
        <v>10</v>
      </c>
      <c r="C45" s="4" t="s">
        <v>69</v>
      </c>
      <c r="D45" s="5">
        <v>555700</v>
      </c>
      <c r="E45" s="5">
        <v>568575.4</v>
      </c>
      <c r="F45" s="19">
        <f t="shared" si="0"/>
        <v>12875.400000000023</v>
      </c>
    </row>
    <row r="46" spans="1:6" ht="51.75">
      <c r="A46" s="3" t="s">
        <v>70</v>
      </c>
      <c r="B46" s="4">
        <v>10</v>
      </c>
      <c r="C46" s="4" t="s">
        <v>71</v>
      </c>
      <c r="D46" s="5">
        <v>555700</v>
      </c>
      <c r="E46" s="5">
        <v>568575.4</v>
      </c>
      <c r="F46" s="19">
        <f t="shared" si="0"/>
        <v>12875.400000000023</v>
      </c>
    </row>
    <row r="47" spans="1:6" ht="141">
      <c r="A47" s="3" t="s">
        <v>72</v>
      </c>
      <c r="B47" s="4">
        <v>10</v>
      </c>
      <c r="C47" s="4" t="s">
        <v>73</v>
      </c>
      <c r="D47" s="5">
        <v>1800</v>
      </c>
      <c r="E47" s="5">
        <v>1823.34</v>
      </c>
      <c r="F47" s="19">
        <f t="shared" si="0"/>
        <v>23.339999999999918</v>
      </c>
    </row>
    <row r="48" spans="1:6" ht="141">
      <c r="A48" s="3" t="s">
        <v>74</v>
      </c>
      <c r="B48" s="4">
        <v>10</v>
      </c>
      <c r="C48" s="4" t="s">
        <v>75</v>
      </c>
      <c r="D48" s="5">
        <v>1800</v>
      </c>
      <c r="E48" s="5">
        <v>1823.34</v>
      </c>
      <c r="F48" s="19">
        <f t="shared" si="0"/>
        <v>23.339999999999918</v>
      </c>
    </row>
    <row r="49" spans="1:6" ht="128.25">
      <c r="A49" s="3" t="s">
        <v>76</v>
      </c>
      <c r="B49" s="4">
        <v>10</v>
      </c>
      <c r="C49" s="4" t="s">
        <v>77</v>
      </c>
      <c r="D49" s="5">
        <v>1800</v>
      </c>
      <c r="E49" s="5">
        <v>1823.34</v>
      </c>
      <c r="F49" s="19">
        <f t="shared" si="0"/>
        <v>23.339999999999918</v>
      </c>
    </row>
    <row r="50" spans="1:6" ht="26.25">
      <c r="A50" s="3" t="s">
        <v>78</v>
      </c>
      <c r="B50" s="4">
        <v>10</v>
      </c>
      <c r="C50" s="4" t="s">
        <v>79</v>
      </c>
      <c r="D50" s="5">
        <v>2400</v>
      </c>
      <c r="E50" s="5">
        <v>2400</v>
      </c>
      <c r="F50" s="19">
        <f t="shared" si="0"/>
        <v>0</v>
      </c>
    </row>
    <row r="51" spans="1:6" ht="39">
      <c r="A51" s="3" t="s">
        <v>80</v>
      </c>
      <c r="B51" s="4">
        <v>10</v>
      </c>
      <c r="C51" s="4" t="s">
        <v>81</v>
      </c>
      <c r="D51" s="5">
        <v>2400</v>
      </c>
      <c r="E51" s="5">
        <v>2400</v>
      </c>
      <c r="F51" s="19">
        <f t="shared" si="0"/>
        <v>0</v>
      </c>
    </row>
    <row r="52" spans="1:6" ht="64.5">
      <c r="A52" s="3" t="s">
        <v>82</v>
      </c>
      <c r="B52" s="4">
        <v>10</v>
      </c>
      <c r="C52" s="4" t="s">
        <v>83</v>
      </c>
      <c r="D52" s="5">
        <v>2400</v>
      </c>
      <c r="E52" s="5">
        <v>2400</v>
      </c>
      <c r="F52" s="19">
        <f t="shared" si="0"/>
        <v>0</v>
      </c>
    </row>
    <row r="53" spans="1:6" ht="26.25">
      <c r="A53" s="3" t="s">
        <v>84</v>
      </c>
      <c r="B53" s="4">
        <v>10</v>
      </c>
      <c r="C53" s="4" t="s">
        <v>85</v>
      </c>
      <c r="D53" s="5">
        <v>3324320.55</v>
      </c>
      <c r="E53" s="5">
        <v>3319644.05</v>
      </c>
      <c r="F53" s="19">
        <f t="shared" si="0"/>
        <v>-4676.5</v>
      </c>
    </row>
    <row r="54" spans="1:6" ht="64.5">
      <c r="A54" s="3" t="s">
        <v>86</v>
      </c>
      <c r="B54" s="4">
        <v>10</v>
      </c>
      <c r="C54" s="4" t="s">
        <v>87</v>
      </c>
      <c r="D54" s="5">
        <v>3319200</v>
      </c>
      <c r="E54" s="5">
        <v>3314523.5</v>
      </c>
      <c r="F54" s="19">
        <f t="shared" si="0"/>
        <v>-4676.5</v>
      </c>
    </row>
    <row r="55" spans="1:6" ht="26.25">
      <c r="A55" s="3" t="s">
        <v>88</v>
      </c>
      <c r="B55" s="4">
        <v>10</v>
      </c>
      <c r="C55" s="4" t="s">
        <v>89</v>
      </c>
      <c r="D55" s="5">
        <v>2376900</v>
      </c>
      <c r="E55" s="5">
        <v>2376900</v>
      </c>
      <c r="F55" s="19">
        <f t="shared" si="0"/>
        <v>0</v>
      </c>
    </row>
    <row r="56" spans="1:6" ht="26.25">
      <c r="A56" s="3" t="s">
        <v>90</v>
      </c>
      <c r="B56" s="4">
        <v>10</v>
      </c>
      <c r="C56" s="4" t="s">
        <v>91</v>
      </c>
      <c r="D56" s="5">
        <v>2376900</v>
      </c>
      <c r="E56" s="5">
        <v>2376900</v>
      </c>
      <c r="F56" s="19">
        <f t="shared" si="0"/>
        <v>0</v>
      </c>
    </row>
    <row r="57" spans="1:6" ht="39">
      <c r="A57" s="3" t="s">
        <v>92</v>
      </c>
      <c r="B57" s="4">
        <v>10</v>
      </c>
      <c r="C57" s="4" t="s">
        <v>93</v>
      </c>
      <c r="D57" s="5">
        <v>2376900</v>
      </c>
      <c r="E57" s="5">
        <v>2376900</v>
      </c>
      <c r="F57" s="19">
        <f t="shared" si="0"/>
        <v>0</v>
      </c>
    </row>
    <row r="58" spans="1:6" ht="26.25">
      <c r="A58" s="3" t="s">
        <v>94</v>
      </c>
      <c r="B58" s="4">
        <v>10</v>
      </c>
      <c r="C58" s="4" t="s">
        <v>95</v>
      </c>
      <c r="D58" s="5">
        <v>175000</v>
      </c>
      <c r="E58" s="5">
        <v>175000</v>
      </c>
      <c r="F58" s="19">
        <f t="shared" si="0"/>
        <v>0</v>
      </c>
    </row>
    <row r="59" spans="1:6" ht="64.5">
      <c r="A59" s="3" t="s">
        <v>96</v>
      </c>
      <c r="B59" s="4">
        <v>10</v>
      </c>
      <c r="C59" s="4" t="s">
        <v>97</v>
      </c>
      <c r="D59" s="5">
        <v>174800</v>
      </c>
      <c r="E59" s="5">
        <v>174800</v>
      </c>
      <c r="F59" s="19">
        <f t="shared" si="0"/>
        <v>0</v>
      </c>
    </row>
    <row r="60" spans="1:6" ht="64.5">
      <c r="A60" s="3" t="s">
        <v>98</v>
      </c>
      <c r="B60" s="4">
        <v>10</v>
      </c>
      <c r="C60" s="4" t="s">
        <v>99</v>
      </c>
      <c r="D60" s="5">
        <v>174800</v>
      </c>
      <c r="E60" s="5">
        <v>174800</v>
      </c>
      <c r="F60" s="19">
        <f t="shared" si="0"/>
        <v>0</v>
      </c>
    </row>
    <row r="61" spans="1:6" ht="51.75">
      <c r="A61" s="3" t="s">
        <v>100</v>
      </c>
      <c r="B61" s="4">
        <v>10</v>
      </c>
      <c r="C61" s="4" t="s">
        <v>101</v>
      </c>
      <c r="D61" s="5">
        <v>200</v>
      </c>
      <c r="E61" s="5">
        <v>200</v>
      </c>
      <c r="F61" s="19">
        <f t="shared" si="0"/>
        <v>0</v>
      </c>
    </row>
    <row r="62" spans="1:6" ht="51.75">
      <c r="A62" s="3" t="s">
        <v>102</v>
      </c>
      <c r="B62" s="4">
        <v>10</v>
      </c>
      <c r="C62" s="4" t="s">
        <v>103</v>
      </c>
      <c r="D62" s="5">
        <v>200</v>
      </c>
      <c r="E62" s="5">
        <v>200</v>
      </c>
      <c r="F62" s="19">
        <f t="shared" si="0"/>
        <v>0</v>
      </c>
    </row>
    <row r="63" spans="1:6" ht="15">
      <c r="A63" s="3" t="s">
        <v>104</v>
      </c>
      <c r="B63" s="4">
        <v>10</v>
      </c>
      <c r="C63" s="4" t="s">
        <v>105</v>
      </c>
      <c r="D63" s="5">
        <v>767300</v>
      </c>
      <c r="E63" s="5">
        <v>762623.5</v>
      </c>
      <c r="F63" s="19">
        <f t="shared" si="0"/>
        <v>-4676.5</v>
      </c>
    </row>
    <row r="64" spans="1:6" ht="39">
      <c r="A64" s="3" t="s">
        <v>106</v>
      </c>
      <c r="B64" s="4">
        <v>10</v>
      </c>
      <c r="C64" s="4" t="s">
        <v>107</v>
      </c>
      <c r="D64" s="5">
        <v>767300</v>
      </c>
      <c r="E64" s="5">
        <v>762623.5</v>
      </c>
      <c r="F64" s="19">
        <f t="shared" si="0"/>
        <v>-4676.5</v>
      </c>
    </row>
    <row r="65" spans="1:6" ht="39">
      <c r="A65" s="3" t="s">
        <v>108</v>
      </c>
      <c r="B65" s="4">
        <v>10</v>
      </c>
      <c r="C65" s="4" t="s">
        <v>109</v>
      </c>
      <c r="D65" s="5">
        <v>767300</v>
      </c>
      <c r="E65" s="5">
        <v>762623.5</v>
      </c>
      <c r="F65" s="19">
        <f t="shared" si="0"/>
        <v>-4676.5</v>
      </c>
    </row>
    <row r="66" spans="1:6" ht="153.75">
      <c r="A66" s="3" t="s">
        <v>110</v>
      </c>
      <c r="B66" s="4">
        <v>10</v>
      </c>
      <c r="C66" s="4" t="s">
        <v>111</v>
      </c>
      <c r="D66" s="5">
        <v>55140.55</v>
      </c>
      <c r="E66" s="5">
        <v>55140.55</v>
      </c>
      <c r="F66" s="19">
        <f t="shared" si="0"/>
        <v>0</v>
      </c>
    </row>
    <row r="67" spans="1:6" ht="102.75">
      <c r="A67" s="3" t="s">
        <v>112</v>
      </c>
      <c r="B67" s="4">
        <v>10</v>
      </c>
      <c r="C67" s="4" t="s">
        <v>113</v>
      </c>
      <c r="D67" s="5">
        <v>5120.55</v>
      </c>
      <c r="E67" s="5">
        <v>5120.55</v>
      </c>
      <c r="F67" s="19">
        <f t="shared" si="0"/>
        <v>0</v>
      </c>
    </row>
    <row r="68" spans="1:6" ht="90">
      <c r="A68" s="3" t="s">
        <v>114</v>
      </c>
      <c r="B68" s="4">
        <v>10</v>
      </c>
      <c r="C68" s="4" t="s">
        <v>115</v>
      </c>
      <c r="D68" s="5">
        <v>5120.55</v>
      </c>
      <c r="E68" s="5">
        <v>5120.55</v>
      </c>
      <c r="F68" s="19">
        <f t="shared" si="0"/>
        <v>0</v>
      </c>
    </row>
    <row r="69" spans="1:6" ht="90">
      <c r="A69" s="3" t="s">
        <v>116</v>
      </c>
      <c r="B69" s="4">
        <v>10</v>
      </c>
      <c r="C69" s="4" t="s">
        <v>117</v>
      </c>
      <c r="D69" s="5">
        <v>5120.55</v>
      </c>
      <c r="E69" s="5">
        <v>5120.55</v>
      </c>
      <c r="F69" s="19">
        <f t="shared" si="0"/>
        <v>0</v>
      </c>
    </row>
    <row r="70" spans="1:6" ht="51.75">
      <c r="A70" s="3" t="s">
        <v>118</v>
      </c>
      <c r="B70" s="4">
        <v>10</v>
      </c>
      <c r="C70" s="4" t="s">
        <v>119</v>
      </c>
      <c r="D70" s="5">
        <v>50020</v>
      </c>
      <c r="E70" s="5">
        <v>50020</v>
      </c>
      <c r="F70" s="19">
        <f t="shared" si="0"/>
        <v>0</v>
      </c>
    </row>
    <row r="71" spans="1:6" ht="51.75">
      <c r="A71" s="3" t="s">
        <v>120</v>
      </c>
      <c r="B71" s="4">
        <v>10</v>
      </c>
      <c r="C71" s="4" t="s">
        <v>121</v>
      </c>
      <c r="D71" s="5">
        <v>50020</v>
      </c>
      <c r="E71" s="5">
        <v>50020</v>
      </c>
      <c r="F71" s="19">
        <f t="shared" si="0"/>
        <v>0</v>
      </c>
    </row>
    <row r="72" spans="1:6" ht="51.75">
      <c r="A72" s="3" t="s">
        <v>122</v>
      </c>
      <c r="B72" s="4">
        <v>10</v>
      </c>
      <c r="C72" s="4" t="s">
        <v>123</v>
      </c>
      <c r="D72" s="5">
        <v>50020</v>
      </c>
      <c r="E72" s="5">
        <v>50020</v>
      </c>
      <c r="F72" s="19">
        <f t="shared" si="0"/>
        <v>0</v>
      </c>
    </row>
    <row r="73" spans="1:6" ht="77.25">
      <c r="A73" s="3" t="s">
        <v>124</v>
      </c>
      <c r="B73" s="4">
        <v>10</v>
      </c>
      <c r="C73" s="4" t="s">
        <v>125</v>
      </c>
      <c r="D73" s="5">
        <v>-50020</v>
      </c>
      <c r="E73" s="5">
        <v>-50020</v>
      </c>
      <c r="F73" s="19">
        <f t="shared" si="0"/>
        <v>0</v>
      </c>
    </row>
    <row r="74" spans="1:6" ht="64.5">
      <c r="A74" s="3" t="s">
        <v>126</v>
      </c>
      <c r="B74" s="4">
        <v>10</v>
      </c>
      <c r="C74" s="4" t="s">
        <v>127</v>
      </c>
      <c r="D74" s="5">
        <v>-50020</v>
      </c>
      <c r="E74" s="5">
        <v>-50020</v>
      </c>
      <c r="F74" s="19">
        <f t="shared" si="0"/>
        <v>0</v>
      </c>
    </row>
  </sheetData>
  <sheetProtection/>
  <mergeCells count="4">
    <mergeCell ref="A10:D10"/>
    <mergeCell ref="A1:E1"/>
    <mergeCell ref="A3:E3"/>
    <mergeCell ref="A6:D6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5"/>
  <sheetViews>
    <sheetView showGridLines="0" zoomScalePageLayoutView="0" workbookViewId="0" topLeftCell="A1">
      <selection activeCell="A3" sqref="A3:F3"/>
    </sheetView>
  </sheetViews>
  <sheetFormatPr defaultColWidth="9.140625" defaultRowHeight="15"/>
  <cols>
    <col min="1" max="1" width="30.7109375" style="0" customWidth="1"/>
    <col min="2" max="2" width="10.8515625" style="0" customWidth="1"/>
    <col min="3" max="3" width="31.421875" style="0" customWidth="1"/>
    <col min="4" max="4" width="17.57421875" style="0" customWidth="1"/>
    <col min="5" max="5" width="17.140625" style="0" customWidth="1"/>
    <col min="6" max="6" width="14.28125" style="0" customWidth="1"/>
  </cols>
  <sheetData>
    <row r="1" ht="6" customHeight="1"/>
    <row r="2" spans="1:6" ht="15.75">
      <c r="A2" s="15" t="s">
        <v>128</v>
      </c>
      <c r="B2" s="16"/>
      <c r="C2" s="16"/>
      <c r="D2" s="16"/>
      <c r="E2" s="14"/>
      <c r="F2" s="14"/>
    </row>
    <row r="3" spans="1:6" ht="38.25">
      <c r="A3" s="22" t="s">
        <v>284</v>
      </c>
      <c r="B3" s="23" t="s">
        <v>285</v>
      </c>
      <c r="C3" s="23" t="s">
        <v>286</v>
      </c>
      <c r="D3" s="23" t="s">
        <v>281</v>
      </c>
      <c r="E3" s="24" t="s">
        <v>287</v>
      </c>
      <c r="F3" s="23" t="s">
        <v>283</v>
      </c>
    </row>
    <row r="4" spans="1:6" ht="15">
      <c r="A4" s="1" t="s">
        <v>3</v>
      </c>
      <c r="B4" s="1" t="s">
        <v>4</v>
      </c>
      <c r="C4" s="1" t="s">
        <v>5</v>
      </c>
      <c r="D4" s="1">
        <v>4</v>
      </c>
      <c r="E4" s="1">
        <v>5</v>
      </c>
      <c r="F4" s="1">
        <v>6</v>
      </c>
    </row>
    <row r="5" spans="1:6" ht="15">
      <c r="A5" s="3" t="s">
        <v>129</v>
      </c>
      <c r="B5" s="2" t="s">
        <v>130</v>
      </c>
      <c r="C5" s="2" t="s">
        <v>7</v>
      </c>
      <c r="D5" s="7">
        <v>13725820.55</v>
      </c>
      <c r="E5" s="7">
        <v>13718924.55</v>
      </c>
      <c r="F5" s="13">
        <f>SUM(E5-D5)</f>
        <v>-6896</v>
      </c>
    </row>
    <row r="6" spans="1:6" ht="15">
      <c r="A6" s="3" t="s">
        <v>131</v>
      </c>
      <c r="B6" s="2" t="s">
        <v>130</v>
      </c>
      <c r="C6" s="8" t="s">
        <v>132</v>
      </c>
      <c r="D6" s="7">
        <v>5060230.87</v>
      </c>
      <c r="E6" s="7">
        <v>5059433.17</v>
      </c>
      <c r="F6" s="13">
        <f aca="true" t="shared" si="0" ref="F6:F69">SUM(E6-D6)</f>
        <v>-797.7000000001863</v>
      </c>
    </row>
    <row r="7" spans="1:6" ht="51.75">
      <c r="A7" s="3" t="s">
        <v>133</v>
      </c>
      <c r="B7" s="2" t="s">
        <v>130</v>
      </c>
      <c r="C7" s="8" t="s">
        <v>134</v>
      </c>
      <c r="D7" s="7">
        <v>459600</v>
      </c>
      <c r="E7" s="7">
        <v>459433.94</v>
      </c>
      <c r="F7" s="13">
        <f t="shared" si="0"/>
        <v>-166.05999999999767</v>
      </c>
    </row>
    <row r="8" spans="1:6" ht="102.75">
      <c r="A8" s="3" t="s">
        <v>135</v>
      </c>
      <c r="B8" s="2" t="s">
        <v>130</v>
      </c>
      <c r="C8" s="8" t="s">
        <v>136</v>
      </c>
      <c r="D8" s="7">
        <v>459600</v>
      </c>
      <c r="E8" s="7">
        <v>459433.94</v>
      </c>
      <c r="F8" s="13">
        <f t="shared" si="0"/>
        <v>-166.05999999999767</v>
      </c>
    </row>
    <row r="9" spans="1:6" ht="39">
      <c r="A9" s="3" t="s">
        <v>137</v>
      </c>
      <c r="B9" s="2" t="s">
        <v>130</v>
      </c>
      <c r="C9" s="8" t="s">
        <v>138</v>
      </c>
      <c r="D9" s="7">
        <v>459600</v>
      </c>
      <c r="E9" s="7">
        <v>459433.94</v>
      </c>
      <c r="F9" s="13">
        <f t="shared" si="0"/>
        <v>-166.05999999999767</v>
      </c>
    </row>
    <row r="10" spans="1:6" ht="39">
      <c r="A10" s="3" t="s">
        <v>139</v>
      </c>
      <c r="B10" s="2" t="s">
        <v>130</v>
      </c>
      <c r="C10" s="8" t="s">
        <v>140</v>
      </c>
      <c r="D10" s="7">
        <v>333200</v>
      </c>
      <c r="E10" s="7">
        <v>333104.09</v>
      </c>
      <c r="F10" s="13">
        <f t="shared" si="0"/>
        <v>-95.90999999997439</v>
      </c>
    </row>
    <row r="11" spans="1:6" ht="51.75">
      <c r="A11" s="3" t="s">
        <v>141</v>
      </c>
      <c r="B11" s="2" t="s">
        <v>130</v>
      </c>
      <c r="C11" s="8" t="s">
        <v>142</v>
      </c>
      <c r="D11" s="7">
        <v>28300</v>
      </c>
      <c r="E11" s="7">
        <v>28267.5</v>
      </c>
      <c r="F11" s="13">
        <f t="shared" si="0"/>
        <v>-32.5</v>
      </c>
    </row>
    <row r="12" spans="1:6" ht="77.25">
      <c r="A12" s="3" t="s">
        <v>143</v>
      </c>
      <c r="B12" s="2" t="s">
        <v>130</v>
      </c>
      <c r="C12" s="8" t="s">
        <v>144</v>
      </c>
      <c r="D12" s="7">
        <v>98100</v>
      </c>
      <c r="E12" s="7">
        <v>98062.35</v>
      </c>
      <c r="F12" s="13">
        <f t="shared" si="0"/>
        <v>-37.64999999999418</v>
      </c>
    </row>
    <row r="13" spans="1:6" ht="77.25">
      <c r="A13" s="3" t="s">
        <v>145</v>
      </c>
      <c r="B13" s="2" t="s">
        <v>130</v>
      </c>
      <c r="C13" s="8" t="s">
        <v>146</v>
      </c>
      <c r="D13" s="7">
        <v>4281530.87</v>
      </c>
      <c r="E13" s="7">
        <v>4280992.66</v>
      </c>
      <c r="F13" s="13">
        <f t="shared" si="0"/>
        <v>-538.2099999999627</v>
      </c>
    </row>
    <row r="14" spans="1:6" ht="102.75">
      <c r="A14" s="3" t="s">
        <v>135</v>
      </c>
      <c r="B14" s="2" t="s">
        <v>130</v>
      </c>
      <c r="C14" s="8" t="s">
        <v>147</v>
      </c>
      <c r="D14" s="7">
        <v>2829150</v>
      </c>
      <c r="E14" s="7">
        <v>2828771.89</v>
      </c>
      <c r="F14" s="13">
        <f t="shared" si="0"/>
        <v>-378.1099999998696</v>
      </c>
    </row>
    <row r="15" spans="1:6" ht="39">
      <c r="A15" s="3" t="s">
        <v>137</v>
      </c>
      <c r="B15" s="2" t="s">
        <v>130</v>
      </c>
      <c r="C15" s="8" t="s">
        <v>148</v>
      </c>
      <c r="D15" s="7">
        <v>2829150</v>
      </c>
      <c r="E15" s="7">
        <v>2828771.89</v>
      </c>
      <c r="F15" s="13">
        <f t="shared" si="0"/>
        <v>-378.1099999998696</v>
      </c>
    </row>
    <row r="16" spans="1:6" ht="39">
      <c r="A16" s="3" t="s">
        <v>139</v>
      </c>
      <c r="B16" s="2" t="s">
        <v>130</v>
      </c>
      <c r="C16" s="8" t="s">
        <v>149</v>
      </c>
      <c r="D16" s="7">
        <v>2056400</v>
      </c>
      <c r="E16" s="7">
        <v>2056298.52</v>
      </c>
      <c r="F16" s="13">
        <f t="shared" si="0"/>
        <v>-101.47999999998137</v>
      </c>
    </row>
    <row r="17" spans="1:6" ht="51.75">
      <c r="A17" s="3" t="s">
        <v>141</v>
      </c>
      <c r="B17" s="2" t="s">
        <v>130</v>
      </c>
      <c r="C17" s="8" t="s">
        <v>150</v>
      </c>
      <c r="D17" s="7">
        <v>164550</v>
      </c>
      <c r="E17" s="7">
        <v>164425.26</v>
      </c>
      <c r="F17" s="13">
        <f t="shared" si="0"/>
        <v>-124.73999999999069</v>
      </c>
    </row>
    <row r="18" spans="1:6" ht="77.25">
      <c r="A18" s="3" t="s">
        <v>143</v>
      </c>
      <c r="B18" s="2" t="s">
        <v>130</v>
      </c>
      <c r="C18" s="8" t="s">
        <v>151</v>
      </c>
      <c r="D18" s="7">
        <v>608200</v>
      </c>
      <c r="E18" s="7">
        <v>608048.11</v>
      </c>
      <c r="F18" s="13">
        <f t="shared" si="0"/>
        <v>-151.89000000001397</v>
      </c>
    </row>
    <row r="19" spans="1:6" ht="39">
      <c r="A19" s="3" t="s">
        <v>152</v>
      </c>
      <c r="B19" s="2" t="s">
        <v>130</v>
      </c>
      <c r="C19" s="8" t="s">
        <v>153</v>
      </c>
      <c r="D19" s="7">
        <v>1397500</v>
      </c>
      <c r="E19" s="7">
        <v>1397439.42</v>
      </c>
      <c r="F19" s="13">
        <f t="shared" si="0"/>
        <v>-60.580000000074506</v>
      </c>
    </row>
    <row r="20" spans="1:6" ht="51.75">
      <c r="A20" s="3" t="s">
        <v>154</v>
      </c>
      <c r="B20" s="2" t="s">
        <v>130</v>
      </c>
      <c r="C20" s="8" t="s">
        <v>155</v>
      </c>
      <c r="D20" s="7">
        <v>1397500</v>
      </c>
      <c r="E20" s="7">
        <v>1397439.42</v>
      </c>
      <c r="F20" s="13">
        <f t="shared" si="0"/>
        <v>-60.580000000074506</v>
      </c>
    </row>
    <row r="21" spans="1:6" ht="51.75">
      <c r="A21" s="3" t="s">
        <v>156</v>
      </c>
      <c r="B21" s="2" t="s">
        <v>130</v>
      </c>
      <c r="C21" s="8" t="s">
        <v>157</v>
      </c>
      <c r="D21" s="7">
        <v>1397500</v>
      </c>
      <c r="E21" s="7">
        <v>1397439.42</v>
      </c>
      <c r="F21" s="13">
        <f t="shared" si="0"/>
        <v>-60.580000000074506</v>
      </c>
    </row>
    <row r="22" spans="1:6" ht="15">
      <c r="A22" s="3" t="s">
        <v>158</v>
      </c>
      <c r="B22" s="2" t="s">
        <v>130</v>
      </c>
      <c r="C22" s="8" t="s">
        <v>159</v>
      </c>
      <c r="D22" s="7">
        <v>38780.87</v>
      </c>
      <c r="E22" s="7">
        <v>38780.87</v>
      </c>
      <c r="F22" s="13">
        <f t="shared" si="0"/>
        <v>0</v>
      </c>
    </row>
    <row r="23" spans="1:6" ht="15">
      <c r="A23" s="3" t="s">
        <v>104</v>
      </c>
      <c r="B23" s="2" t="s">
        <v>130</v>
      </c>
      <c r="C23" s="8" t="s">
        <v>160</v>
      </c>
      <c r="D23" s="7">
        <v>38780.87</v>
      </c>
      <c r="E23" s="7">
        <v>38780.87</v>
      </c>
      <c r="F23" s="13">
        <f t="shared" si="0"/>
        <v>0</v>
      </c>
    </row>
    <row r="24" spans="1:6" ht="15">
      <c r="A24" s="3" t="s">
        <v>161</v>
      </c>
      <c r="B24" s="2" t="s">
        <v>130</v>
      </c>
      <c r="C24" s="8" t="s">
        <v>162</v>
      </c>
      <c r="D24" s="7">
        <v>16100</v>
      </c>
      <c r="E24" s="7">
        <v>16000.48</v>
      </c>
      <c r="F24" s="13">
        <f t="shared" si="0"/>
        <v>-99.52000000000044</v>
      </c>
    </row>
    <row r="25" spans="1:6" ht="26.25">
      <c r="A25" s="3" t="s">
        <v>163</v>
      </c>
      <c r="B25" s="2" t="s">
        <v>130</v>
      </c>
      <c r="C25" s="8" t="s">
        <v>164</v>
      </c>
      <c r="D25" s="7">
        <v>16100</v>
      </c>
      <c r="E25" s="7">
        <v>16000.48</v>
      </c>
      <c r="F25" s="13">
        <f t="shared" si="0"/>
        <v>-99.52000000000044</v>
      </c>
    </row>
    <row r="26" spans="1:6" ht="26.25">
      <c r="A26" s="3" t="s">
        <v>165</v>
      </c>
      <c r="B26" s="2" t="s">
        <v>130</v>
      </c>
      <c r="C26" s="8" t="s">
        <v>166</v>
      </c>
      <c r="D26" s="7">
        <v>1300</v>
      </c>
      <c r="E26" s="7">
        <v>1285</v>
      </c>
      <c r="F26" s="13">
        <f t="shared" si="0"/>
        <v>-15</v>
      </c>
    </row>
    <row r="27" spans="1:6" ht="15">
      <c r="A27" s="3" t="s">
        <v>167</v>
      </c>
      <c r="B27" s="2" t="s">
        <v>130</v>
      </c>
      <c r="C27" s="8" t="s">
        <v>168</v>
      </c>
      <c r="D27" s="7">
        <v>14300</v>
      </c>
      <c r="E27" s="7">
        <v>14228.32</v>
      </c>
      <c r="F27" s="13">
        <f t="shared" si="0"/>
        <v>-71.68000000000029</v>
      </c>
    </row>
    <row r="28" spans="1:6" ht="15">
      <c r="A28" s="3" t="s">
        <v>169</v>
      </c>
      <c r="B28" s="2" t="s">
        <v>130</v>
      </c>
      <c r="C28" s="8" t="s">
        <v>170</v>
      </c>
      <c r="D28" s="7">
        <v>500</v>
      </c>
      <c r="E28" s="7">
        <v>487.16</v>
      </c>
      <c r="F28" s="13">
        <f t="shared" si="0"/>
        <v>-12.839999999999975</v>
      </c>
    </row>
    <row r="29" spans="1:6" ht="26.25">
      <c r="A29" s="3" t="s">
        <v>171</v>
      </c>
      <c r="B29" s="2" t="s">
        <v>130</v>
      </c>
      <c r="C29" s="8" t="s">
        <v>172</v>
      </c>
      <c r="D29" s="7">
        <v>232500</v>
      </c>
      <c r="E29" s="7">
        <v>232451.57</v>
      </c>
      <c r="F29" s="13">
        <f t="shared" si="0"/>
        <v>-48.429999999993015</v>
      </c>
    </row>
    <row r="30" spans="1:6" ht="15">
      <c r="A30" s="3" t="s">
        <v>161</v>
      </c>
      <c r="B30" s="2" t="s">
        <v>130</v>
      </c>
      <c r="C30" s="8" t="s">
        <v>173</v>
      </c>
      <c r="D30" s="7">
        <v>232500</v>
      </c>
      <c r="E30" s="7">
        <v>232451.57</v>
      </c>
      <c r="F30" s="13">
        <f t="shared" si="0"/>
        <v>-48.429999999993015</v>
      </c>
    </row>
    <row r="31" spans="1:6" ht="15">
      <c r="A31" s="3" t="s">
        <v>174</v>
      </c>
      <c r="B31" s="2" t="s">
        <v>130</v>
      </c>
      <c r="C31" s="8" t="s">
        <v>175</v>
      </c>
      <c r="D31" s="7">
        <v>232500</v>
      </c>
      <c r="E31" s="7">
        <v>232451.57</v>
      </c>
      <c r="F31" s="13">
        <f t="shared" si="0"/>
        <v>-48.429999999993015</v>
      </c>
    </row>
    <row r="32" spans="1:6" ht="26.25">
      <c r="A32" s="3" t="s">
        <v>176</v>
      </c>
      <c r="B32" s="2" t="s">
        <v>130</v>
      </c>
      <c r="C32" s="8" t="s">
        <v>177</v>
      </c>
      <c r="D32" s="7">
        <v>86600</v>
      </c>
      <c r="E32" s="7">
        <v>86555</v>
      </c>
      <c r="F32" s="13">
        <f t="shared" si="0"/>
        <v>-45</v>
      </c>
    </row>
    <row r="33" spans="1:6" ht="39">
      <c r="A33" s="3" t="s">
        <v>152</v>
      </c>
      <c r="B33" s="2" t="s">
        <v>130</v>
      </c>
      <c r="C33" s="8" t="s">
        <v>178</v>
      </c>
      <c r="D33" s="7">
        <v>66600</v>
      </c>
      <c r="E33" s="7">
        <v>66555</v>
      </c>
      <c r="F33" s="13">
        <f t="shared" si="0"/>
        <v>-45</v>
      </c>
    </row>
    <row r="34" spans="1:6" ht="51.75">
      <c r="A34" s="3" t="s">
        <v>154</v>
      </c>
      <c r="B34" s="2" t="s">
        <v>130</v>
      </c>
      <c r="C34" s="8" t="s">
        <v>179</v>
      </c>
      <c r="D34" s="7">
        <v>66600</v>
      </c>
      <c r="E34" s="7">
        <v>66555</v>
      </c>
      <c r="F34" s="13">
        <f t="shared" si="0"/>
        <v>-45</v>
      </c>
    </row>
    <row r="35" spans="1:6" ht="51.75">
      <c r="A35" s="3" t="s">
        <v>156</v>
      </c>
      <c r="B35" s="2" t="s">
        <v>130</v>
      </c>
      <c r="C35" s="8" t="s">
        <v>180</v>
      </c>
      <c r="D35" s="7">
        <v>66600</v>
      </c>
      <c r="E35" s="7">
        <v>66555</v>
      </c>
      <c r="F35" s="13">
        <f t="shared" si="0"/>
        <v>-45</v>
      </c>
    </row>
    <row r="36" spans="1:6" ht="15">
      <c r="A36" s="3" t="s">
        <v>161</v>
      </c>
      <c r="B36" s="2" t="s">
        <v>130</v>
      </c>
      <c r="C36" s="8" t="s">
        <v>181</v>
      </c>
      <c r="D36" s="7">
        <v>20000</v>
      </c>
      <c r="E36" s="7">
        <v>20000</v>
      </c>
      <c r="F36" s="13">
        <f t="shared" si="0"/>
        <v>0</v>
      </c>
    </row>
    <row r="37" spans="1:6" ht="26.25">
      <c r="A37" s="3" t="s">
        <v>163</v>
      </c>
      <c r="B37" s="2" t="s">
        <v>130</v>
      </c>
      <c r="C37" s="8" t="s">
        <v>182</v>
      </c>
      <c r="D37" s="7">
        <v>20000</v>
      </c>
      <c r="E37" s="7">
        <v>20000</v>
      </c>
      <c r="F37" s="13">
        <f t="shared" si="0"/>
        <v>0</v>
      </c>
    </row>
    <row r="38" spans="1:6" ht="15">
      <c r="A38" s="3" t="s">
        <v>169</v>
      </c>
      <c r="B38" s="2" t="s">
        <v>130</v>
      </c>
      <c r="C38" s="8" t="s">
        <v>183</v>
      </c>
      <c r="D38" s="7">
        <v>20000</v>
      </c>
      <c r="E38" s="7">
        <v>20000</v>
      </c>
      <c r="F38" s="13">
        <f t="shared" si="0"/>
        <v>0</v>
      </c>
    </row>
    <row r="39" spans="1:6" ht="15">
      <c r="A39" s="3" t="s">
        <v>184</v>
      </c>
      <c r="B39" s="2" t="s">
        <v>130</v>
      </c>
      <c r="C39" s="8" t="s">
        <v>185</v>
      </c>
      <c r="D39" s="7">
        <v>174800</v>
      </c>
      <c r="E39" s="7">
        <v>174800</v>
      </c>
      <c r="F39" s="13">
        <f t="shared" si="0"/>
        <v>0</v>
      </c>
    </row>
    <row r="40" spans="1:6" ht="26.25">
      <c r="A40" s="3" t="s">
        <v>186</v>
      </c>
      <c r="B40" s="2" t="s">
        <v>130</v>
      </c>
      <c r="C40" s="8" t="s">
        <v>187</v>
      </c>
      <c r="D40" s="7">
        <v>174800</v>
      </c>
      <c r="E40" s="7">
        <v>174800</v>
      </c>
      <c r="F40" s="13">
        <f t="shared" si="0"/>
        <v>0</v>
      </c>
    </row>
    <row r="41" spans="1:6" ht="102.75">
      <c r="A41" s="3" t="s">
        <v>135</v>
      </c>
      <c r="B41" s="2" t="s">
        <v>130</v>
      </c>
      <c r="C41" s="8" t="s">
        <v>188</v>
      </c>
      <c r="D41" s="7">
        <v>169200</v>
      </c>
      <c r="E41" s="7">
        <v>169200</v>
      </c>
      <c r="F41" s="13">
        <f t="shared" si="0"/>
        <v>0</v>
      </c>
    </row>
    <row r="42" spans="1:6" ht="39">
      <c r="A42" s="3" t="s">
        <v>137</v>
      </c>
      <c r="B42" s="2" t="s">
        <v>130</v>
      </c>
      <c r="C42" s="8" t="s">
        <v>189</v>
      </c>
      <c r="D42" s="7">
        <v>169200</v>
      </c>
      <c r="E42" s="7">
        <v>169200</v>
      </c>
      <c r="F42" s="13">
        <f t="shared" si="0"/>
        <v>0</v>
      </c>
    </row>
    <row r="43" spans="1:6" ht="39">
      <c r="A43" s="3" t="s">
        <v>139</v>
      </c>
      <c r="B43" s="2" t="s">
        <v>130</v>
      </c>
      <c r="C43" s="8" t="s">
        <v>190</v>
      </c>
      <c r="D43" s="7">
        <v>131559.99</v>
      </c>
      <c r="E43" s="7">
        <v>131559.99</v>
      </c>
      <c r="F43" s="13">
        <f t="shared" si="0"/>
        <v>0</v>
      </c>
    </row>
    <row r="44" spans="1:6" ht="77.25">
      <c r="A44" s="3" t="s">
        <v>143</v>
      </c>
      <c r="B44" s="2" t="s">
        <v>130</v>
      </c>
      <c r="C44" s="8" t="s">
        <v>191</v>
      </c>
      <c r="D44" s="7">
        <v>37640.01</v>
      </c>
      <c r="E44" s="7">
        <v>37640.01</v>
      </c>
      <c r="F44" s="13">
        <f t="shared" si="0"/>
        <v>0</v>
      </c>
    </row>
    <row r="45" spans="1:6" ht="39">
      <c r="A45" s="3" t="s">
        <v>152</v>
      </c>
      <c r="B45" s="2" t="s">
        <v>130</v>
      </c>
      <c r="C45" s="8" t="s">
        <v>192</v>
      </c>
      <c r="D45" s="7">
        <v>5600</v>
      </c>
      <c r="E45" s="7">
        <v>5600</v>
      </c>
      <c r="F45" s="13">
        <f t="shared" si="0"/>
        <v>0</v>
      </c>
    </row>
    <row r="46" spans="1:6" ht="51.75">
      <c r="A46" s="3" t="s">
        <v>154</v>
      </c>
      <c r="B46" s="2" t="s">
        <v>130</v>
      </c>
      <c r="C46" s="8" t="s">
        <v>193</v>
      </c>
      <c r="D46" s="7">
        <v>5600</v>
      </c>
      <c r="E46" s="7">
        <v>5600</v>
      </c>
      <c r="F46" s="13">
        <f t="shared" si="0"/>
        <v>0</v>
      </c>
    </row>
    <row r="47" spans="1:6" ht="51.75">
      <c r="A47" s="3" t="s">
        <v>156</v>
      </c>
      <c r="B47" s="2" t="s">
        <v>130</v>
      </c>
      <c r="C47" s="8" t="s">
        <v>194</v>
      </c>
      <c r="D47" s="7">
        <v>5600</v>
      </c>
      <c r="E47" s="7">
        <v>5600</v>
      </c>
      <c r="F47" s="13">
        <f t="shared" si="0"/>
        <v>0</v>
      </c>
    </row>
    <row r="48" spans="1:6" ht="26.25">
      <c r="A48" s="3" t="s">
        <v>195</v>
      </c>
      <c r="B48" s="2" t="s">
        <v>130</v>
      </c>
      <c r="C48" s="8" t="s">
        <v>196</v>
      </c>
      <c r="D48" s="7">
        <v>405000</v>
      </c>
      <c r="E48" s="7">
        <v>405000</v>
      </c>
      <c r="F48" s="13">
        <f t="shared" si="0"/>
        <v>0</v>
      </c>
    </row>
    <row r="49" spans="1:6" ht="51.75">
      <c r="A49" s="3" t="s">
        <v>197</v>
      </c>
      <c r="B49" s="2" t="s">
        <v>130</v>
      </c>
      <c r="C49" s="8" t="s">
        <v>198</v>
      </c>
      <c r="D49" s="7">
        <v>405000</v>
      </c>
      <c r="E49" s="7">
        <v>405000</v>
      </c>
      <c r="F49" s="13">
        <f t="shared" si="0"/>
        <v>0</v>
      </c>
    </row>
    <row r="50" spans="1:6" ht="39">
      <c r="A50" s="3" t="s">
        <v>152</v>
      </c>
      <c r="B50" s="2" t="s">
        <v>130</v>
      </c>
      <c r="C50" s="8" t="s">
        <v>199</v>
      </c>
      <c r="D50" s="7">
        <v>16500</v>
      </c>
      <c r="E50" s="7">
        <v>16500</v>
      </c>
      <c r="F50" s="13">
        <f t="shared" si="0"/>
        <v>0</v>
      </c>
    </row>
    <row r="51" spans="1:6" ht="51.75">
      <c r="A51" s="3" t="s">
        <v>154</v>
      </c>
      <c r="B51" s="2" t="s">
        <v>130</v>
      </c>
      <c r="C51" s="8" t="s">
        <v>200</v>
      </c>
      <c r="D51" s="7">
        <v>16500</v>
      </c>
      <c r="E51" s="7">
        <v>16500</v>
      </c>
      <c r="F51" s="13">
        <f t="shared" si="0"/>
        <v>0</v>
      </c>
    </row>
    <row r="52" spans="1:6" ht="51.75">
      <c r="A52" s="3" t="s">
        <v>156</v>
      </c>
      <c r="B52" s="2" t="s">
        <v>130</v>
      </c>
      <c r="C52" s="8" t="s">
        <v>201</v>
      </c>
      <c r="D52" s="7">
        <v>16500</v>
      </c>
      <c r="E52" s="7">
        <v>16500</v>
      </c>
      <c r="F52" s="13">
        <f t="shared" si="0"/>
        <v>0</v>
      </c>
    </row>
    <row r="53" spans="1:6" ht="15">
      <c r="A53" s="3" t="s">
        <v>158</v>
      </c>
      <c r="B53" s="2" t="s">
        <v>130</v>
      </c>
      <c r="C53" s="8" t="s">
        <v>202</v>
      </c>
      <c r="D53" s="7">
        <v>388500</v>
      </c>
      <c r="E53" s="7">
        <v>388500</v>
      </c>
      <c r="F53" s="13">
        <f t="shared" si="0"/>
        <v>0</v>
      </c>
    </row>
    <row r="54" spans="1:6" ht="15">
      <c r="A54" s="3" t="s">
        <v>104</v>
      </c>
      <c r="B54" s="2" t="s">
        <v>130</v>
      </c>
      <c r="C54" s="8" t="s">
        <v>203</v>
      </c>
      <c r="D54" s="7">
        <v>388500</v>
      </c>
      <c r="E54" s="7">
        <v>388500</v>
      </c>
      <c r="F54" s="13">
        <f t="shared" si="0"/>
        <v>0</v>
      </c>
    </row>
    <row r="55" spans="1:6" ht="15">
      <c r="A55" s="3" t="s">
        <v>204</v>
      </c>
      <c r="B55" s="2" t="s">
        <v>130</v>
      </c>
      <c r="C55" s="8" t="s">
        <v>205</v>
      </c>
      <c r="D55" s="7">
        <v>1213770</v>
      </c>
      <c r="E55" s="7">
        <v>1212052.9</v>
      </c>
      <c r="F55" s="13">
        <f t="shared" si="0"/>
        <v>-1717.1000000000931</v>
      </c>
    </row>
    <row r="56" spans="1:6" ht="26.25">
      <c r="A56" s="3" t="s">
        <v>206</v>
      </c>
      <c r="B56" s="2" t="s">
        <v>130</v>
      </c>
      <c r="C56" s="8" t="s">
        <v>207</v>
      </c>
      <c r="D56" s="7">
        <v>1213770</v>
      </c>
      <c r="E56" s="7">
        <v>1212052.9</v>
      </c>
      <c r="F56" s="13">
        <f t="shared" si="0"/>
        <v>-1717.1000000000931</v>
      </c>
    </row>
    <row r="57" spans="1:6" ht="39">
      <c r="A57" s="3" t="s">
        <v>152</v>
      </c>
      <c r="B57" s="2" t="s">
        <v>130</v>
      </c>
      <c r="C57" s="8" t="s">
        <v>208</v>
      </c>
      <c r="D57" s="7">
        <v>1213770</v>
      </c>
      <c r="E57" s="7">
        <v>1212052.9</v>
      </c>
      <c r="F57" s="13">
        <f t="shared" si="0"/>
        <v>-1717.1000000000931</v>
      </c>
    </row>
    <row r="58" spans="1:6" ht="51.75">
      <c r="A58" s="3" t="s">
        <v>154</v>
      </c>
      <c r="B58" s="2" t="s">
        <v>130</v>
      </c>
      <c r="C58" s="8" t="s">
        <v>209</v>
      </c>
      <c r="D58" s="7">
        <v>1213770</v>
      </c>
      <c r="E58" s="7">
        <v>1212052.9</v>
      </c>
      <c r="F58" s="13">
        <f t="shared" si="0"/>
        <v>-1717.1000000000931</v>
      </c>
    </row>
    <row r="59" spans="1:6" ht="51.75">
      <c r="A59" s="3" t="s">
        <v>156</v>
      </c>
      <c r="B59" s="2" t="s">
        <v>130</v>
      </c>
      <c r="C59" s="8" t="s">
        <v>210</v>
      </c>
      <c r="D59" s="7">
        <v>1213770</v>
      </c>
      <c r="E59" s="7">
        <v>1212052.9</v>
      </c>
      <c r="F59" s="13">
        <f t="shared" si="0"/>
        <v>-1717.1000000000931</v>
      </c>
    </row>
    <row r="60" spans="1:6" ht="15">
      <c r="A60" s="3" t="s">
        <v>211</v>
      </c>
      <c r="B60" s="2" t="s">
        <v>130</v>
      </c>
      <c r="C60" s="8" t="s">
        <v>212</v>
      </c>
      <c r="D60" s="7">
        <v>2106919.68</v>
      </c>
      <c r="E60" s="7">
        <v>2102770.06</v>
      </c>
      <c r="F60" s="13">
        <f t="shared" si="0"/>
        <v>-4149.620000000112</v>
      </c>
    </row>
    <row r="61" spans="1:6" ht="15">
      <c r="A61" s="3" t="s">
        <v>213</v>
      </c>
      <c r="B61" s="2" t="s">
        <v>130</v>
      </c>
      <c r="C61" s="8" t="s">
        <v>214</v>
      </c>
      <c r="D61" s="7">
        <v>385000</v>
      </c>
      <c r="E61" s="7">
        <v>381045.72</v>
      </c>
      <c r="F61" s="13">
        <f t="shared" si="0"/>
        <v>-3954.280000000028</v>
      </c>
    </row>
    <row r="62" spans="1:6" ht="39">
      <c r="A62" s="3" t="s">
        <v>152</v>
      </c>
      <c r="B62" s="2" t="s">
        <v>130</v>
      </c>
      <c r="C62" s="8" t="s">
        <v>215</v>
      </c>
      <c r="D62" s="7">
        <v>143900</v>
      </c>
      <c r="E62" s="7">
        <v>143821</v>
      </c>
      <c r="F62" s="13">
        <f t="shared" si="0"/>
        <v>-79</v>
      </c>
    </row>
    <row r="63" spans="1:6" ht="51.75">
      <c r="A63" s="3" t="s">
        <v>154</v>
      </c>
      <c r="B63" s="2" t="s">
        <v>130</v>
      </c>
      <c r="C63" s="8" t="s">
        <v>216</v>
      </c>
      <c r="D63" s="7">
        <v>143900</v>
      </c>
      <c r="E63" s="7">
        <v>143821</v>
      </c>
      <c r="F63" s="13">
        <f t="shared" si="0"/>
        <v>-79</v>
      </c>
    </row>
    <row r="64" spans="1:6" ht="51.75">
      <c r="A64" s="3" t="s">
        <v>156</v>
      </c>
      <c r="B64" s="2" t="s">
        <v>130</v>
      </c>
      <c r="C64" s="8" t="s">
        <v>217</v>
      </c>
      <c r="D64" s="7">
        <v>143900</v>
      </c>
      <c r="E64" s="7">
        <v>143821</v>
      </c>
      <c r="F64" s="13">
        <f t="shared" si="0"/>
        <v>-79</v>
      </c>
    </row>
    <row r="65" spans="1:6" ht="15">
      <c r="A65" s="3" t="s">
        <v>161</v>
      </c>
      <c r="B65" s="2" t="s">
        <v>130</v>
      </c>
      <c r="C65" s="8" t="s">
        <v>218</v>
      </c>
      <c r="D65" s="7">
        <v>241100</v>
      </c>
      <c r="E65" s="7">
        <v>237224.72</v>
      </c>
      <c r="F65" s="13">
        <f t="shared" si="0"/>
        <v>-3875.279999999999</v>
      </c>
    </row>
    <row r="66" spans="1:6" ht="77.25">
      <c r="A66" s="3" t="s">
        <v>219</v>
      </c>
      <c r="B66" s="2" t="s">
        <v>130</v>
      </c>
      <c r="C66" s="8" t="s">
        <v>220</v>
      </c>
      <c r="D66" s="7">
        <v>241100</v>
      </c>
      <c r="E66" s="7">
        <v>237224.72</v>
      </c>
      <c r="F66" s="13">
        <f t="shared" si="0"/>
        <v>-3875.279999999999</v>
      </c>
    </row>
    <row r="67" spans="1:6" ht="15">
      <c r="A67" s="3" t="s">
        <v>221</v>
      </c>
      <c r="B67" s="2" t="s">
        <v>130</v>
      </c>
      <c r="C67" s="8" t="s">
        <v>222</v>
      </c>
      <c r="D67" s="7">
        <v>1721919.68</v>
      </c>
      <c r="E67" s="7">
        <v>1721724.34</v>
      </c>
      <c r="F67" s="13">
        <f t="shared" si="0"/>
        <v>-195.339999999851</v>
      </c>
    </row>
    <row r="68" spans="1:6" ht="39">
      <c r="A68" s="3" t="s">
        <v>152</v>
      </c>
      <c r="B68" s="2" t="s">
        <v>130</v>
      </c>
      <c r="C68" s="8" t="s">
        <v>223</v>
      </c>
      <c r="D68" s="7">
        <v>1721919.68</v>
      </c>
      <c r="E68" s="7">
        <v>1721724.34</v>
      </c>
      <c r="F68" s="13">
        <f t="shared" si="0"/>
        <v>-195.339999999851</v>
      </c>
    </row>
    <row r="69" spans="1:6" ht="51.75">
      <c r="A69" s="3" t="s">
        <v>154</v>
      </c>
      <c r="B69" s="2" t="s">
        <v>130</v>
      </c>
      <c r="C69" s="8" t="s">
        <v>224</v>
      </c>
      <c r="D69" s="7">
        <v>1721919.68</v>
      </c>
      <c r="E69" s="7">
        <v>1721724.34</v>
      </c>
      <c r="F69" s="13">
        <f t="shared" si="0"/>
        <v>-195.339999999851</v>
      </c>
    </row>
    <row r="70" spans="1:6" ht="51.75">
      <c r="A70" s="3" t="s">
        <v>156</v>
      </c>
      <c r="B70" s="2" t="s">
        <v>130</v>
      </c>
      <c r="C70" s="8" t="s">
        <v>225</v>
      </c>
      <c r="D70" s="7">
        <v>1721919.68</v>
      </c>
      <c r="E70" s="7">
        <v>1721724.34</v>
      </c>
      <c r="F70" s="13">
        <f aca="true" t="shared" si="1" ref="F70:F85">SUM(E70-D70)</f>
        <v>-195.339999999851</v>
      </c>
    </row>
    <row r="71" spans="1:6" ht="15">
      <c r="A71" s="3" t="s">
        <v>226</v>
      </c>
      <c r="B71" s="2" t="s">
        <v>130</v>
      </c>
      <c r="C71" s="8" t="s">
        <v>227</v>
      </c>
      <c r="D71" s="7">
        <v>4624200</v>
      </c>
      <c r="E71" s="7">
        <v>4624122.21</v>
      </c>
      <c r="F71" s="13">
        <f t="shared" si="1"/>
        <v>-77.79000000003725</v>
      </c>
    </row>
    <row r="72" spans="1:6" ht="15">
      <c r="A72" s="3" t="s">
        <v>228</v>
      </c>
      <c r="B72" s="2" t="s">
        <v>130</v>
      </c>
      <c r="C72" s="8" t="s">
        <v>229</v>
      </c>
      <c r="D72" s="7">
        <v>4624200</v>
      </c>
      <c r="E72" s="7">
        <v>4624122.21</v>
      </c>
      <c r="F72" s="13">
        <f t="shared" si="1"/>
        <v>-77.79000000003725</v>
      </c>
    </row>
    <row r="73" spans="1:6" ht="51.75">
      <c r="A73" s="3" t="s">
        <v>230</v>
      </c>
      <c r="B73" s="2" t="s">
        <v>130</v>
      </c>
      <c r="C73" s="8" t="s">
        <v>231</v>
      </c>
      <c r="D73" s="7">
        <v>4624200</v>
      </c>
      <c r="E73" s="7">
        <v>4624122.21</v>
      </c>
      <c r="F73" s="13">
        <f t="shared" si="1"/>
        <v>-77.79000000003725</v>
      </c>
    </row>
    <row r="74" spans="1:6" ht="26.25">
      <c r="A74" s="3" t="s">
        <v>232</v>
      </c>
      <c r="B74" s="2" t="s">
        <v>130</v>
      </c>
      <c r="C74" s="8" t="s">
        <v>233</v>
      </c>
      <c r="D74" s="7">
        <v>4624200</v>
      </c>
      <c r="E74" s="7">
        <v>4624122.21</v>
      </c>
      <c r="F74" s="13">
        <f t="shared" si="1"/>
        <v>-77.79000000003725</v>
      </c>
    </row>
    <row r="75" spans="1:6" ht="90">
      <c r="A75" s="3" t="s">
        <v>234</v>
      </c>
      <c r="B75" s="2" t="s">
        <v>130</v>
      </c>
      <c r="C75" s="8" t="s">
        <v>235</v>
      </c>
      <c r="D75" s="7">
        <v>4624200</v>
      </c>
      <c r="E75" s="7">
        <v>4624122.21</v>
      </c>
      <c r="F75" s="13">
        <f t="shared" si="1"/>
        <v>-77.79000000003725</v>
      </c>
    </row>
    <row r="76" spans="1:6" ht="15">
      <c r="A76" s="3" t="s">
        <v>236</v>
      </c>
      <c r="B76" s="2" t="s">
        <v>130</v>
      </c>
      <c r="C76" s="8" t="s">
        <v>237</v>
      </c>
      <c r="D76" s="7">
        <v>140900</v>
      </c>
      <c r="E76" s="7">
        <v>140746.21</v>
      </c>
      <c r="F76" s="13">
        <f t="shared" si="1"/>
        <v>-153.79000000000815</v>
      </c>
    </row>
    <row r="77" spans="1:6" ht="15">
      <c r="A77" s="3" t="s">
        <v>238</v>
      </c>
      <c r="B77" s="2" t="s">
        <v>130</v>
      </c>
      <c r="C77" s="8" t="s">
        <v>239</v>
      </c>
      <c r="D77" s="7">
        <v>101100</v>
      </c>
      <c r="E77" s="7">
        <v>101012.96</v>
      </c>
      <c r="F77" s="13">
        <f t="shared" si="1"/>
        <v>-87.0399999999936</v>
      </c>
    </row>
    <row r="78" spans="1:6" ht="26.25">
      <c r="A78" s="3" t="s">
        <v>240</v>
      </c>
      <c r="B78" s="2" t="s">
        <v>130</v>
      </c>
      <c r="C78" s="8" t="s">
        <v>241</v>
      </c>
      <c r="D78" s="7">
        <v>101100</v>
      </c>
      <c r="E78" s="7">
        <v>101012.96</v>
      </c>
      <c r="F78" s="13">
        <f t="shared" si="1"/>
        <v>-87.0399999999936</v>
      </c>
    </row>
    <row r="79" spans="1:6" ht="26.25">
      <c r="A79" s="3" t="s">
        <v>242</v>
      </c>
      <c r="B79" s="2" t="s">
        <v>130</v>
      </c>
      <c r="C79" s="8" t="s">
        <v>243</v>
      </c>
      <c r="D79" s="7">
        <v>101100</v>
      </c>
      <c r="E79" s="7">
        <v>101012.96</v>
      </c>
      <c r="F79" s="13">
        <f t="shared" si="1"/>
        <v>-87.0399999999936</v>
      </c>
    </row>
    <row r="80" spans="1:6" ht="26.25">
      <c r="A80" s="3" t="s">
        <v>244</v>
      </c>
      <c r="B80" s="2" t="s">
        <v>130</v>
      </c>
      <c r="C80" s="8" t="s">
        <v>245</v>
      </c>
      <c r="D80" s="7">
        <v>101100</v>
      </c>
      <c r="E80" s="7">
        <v>101012.96</v>
      </c>
      <c r="F80" s="13">
        <f t="shared" si="1"/>
        <v>-87.0399999999936</v>
      </c>
    </row>
    <row r="81" spans="1:6" ht="15">
      <c r="A81" s="3" t="s">
        <v>246</v>
      </c>
      <c r="B81" s="2" t="s">
        <v>130</v>
      </c>
      <c r="C81" s="8" t="s">
        <v>247</v>
      </c>
      <c r="D81" s="7">
        <v>39800</v>
      </c>
      <c r="E81" s="7">
        <v>39733.25</v>
      </c>
      <c r="F81" s="13">
        <f t="shared" si="1"/>
        <v>-66.75</v>
      </c>
    </row>
    <row r="82" spans="1:6" ht="26.25">
      <c r="A82" s="3" t="s">
        <v>240</v>
      </c>
      <c r="B82" s="2" t="s">
        <v>130</v>
      </c>
      <c r="C82" s="8" t="s">
        <v>248</v>
      </c>
      <c r="D82" s="7">
        <v>39800</v>
      </c>
      <c r="E82" s="7">
        <v>39733.25</v>
      </c>
      <c r="F82" s="13">
        <f t="shared" si="1"/>
        <v>-66.75</v>
      </c>
    </row>
    <row r="83" spans="1:6" ht="15">
      <c r="A83" s="3" t="s">
        <v>249</v>
      </c>
      <c r="B83" s="2" t="s">
        <v>130</v>
      </c>
      <c r="C83" s="8" t="s">
        <v>250</v>
      </c>
      <c r="D83" s="7">
        <v>39800</v>
      </c>
      <c r="E83" s="7">
        <v>39733.25</v>
      </c>
      <c r="F83" s="13">
        <f t="shared" si="1"/>
        <v>-66.75</v>
      </c>
    </row>
    <row r="84" spans="1:6" ht="0" customHeight="1" hidden="1">
      <c r="A84" s="9"/>
      <c r="B84" s="9"/>
      <c r="C84" s="9"/>
      <c r="D84" s="9"/>
      <c r="E84" s="9"/>
      <c r="F84" s="13">
        <f t="shared" si="1"/>
        <v>0</v>
      </c>
    </row>
    <row r="85" spans="1:6" ht="26.25">
      <c r="A85" s="10" t="s">
        <v>251</v>
      </c>
      <c r="B85" s="1">
        <v>450</v>
      </c>
      <c r="C85" s="11" t="s">
        <v>7</v>
      </c>
      <c r="D85" s="12">
        <v>-1903900</v>
      </c>
      <c r="E85" s="12">
        <v>-1879653.6</v>
      </c>
      <c r="F85" s="13">
        <f t="shared" si="1"/>
        <v>24246.399999999907</v>
      </c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showGridLines="0" zoomScalePageLayoutView="0" workbookViewId="0" topLeftCell="A1">
      <selection activeCell="D8" sqref="D8"/>
    </sheetView>
  </sheetViews>
  <sheetFormatPr defaultColWidth="9.140625" defaultRowHeight="15"/>
  <cols>
    <col min="1" max="1" width="25.57421875" style="0" customWidth="1"/>
    <col min="2" max="2" width="10.00390625" style="0" customWidth="1"/>
    <col min="3" max="3" width="25.8515625" style="0" customWidth="1"/>
    <col min="4" max="4" width="13.00390625" style="0" customWidth="1"/>
    <col min="5" max="5" width="17.28125" style="0" customWidth="1"/>
    <col min="6" max="6" width="14.28125" style="0" customWidth="1"/>
  </cols>
  <sheetData>
    <row r="1" ht="8.25" customHeight="1"/>
    <row r="2" spans="1:6" ht="15.75">
      <c r="A2" s="15" t="s">
        <v>252</v>
      </c>
      <c r="B2" s="16"/>
      <c r="C2" s="16"/>
      <c r="D2" s="16"/>
      <c r="E2" s="14"/>
      <c r="F2" s="14"/>
    </row>
    <row r="3" spans="1:6" ht="51">
      <c r="A3" s="20" t="s">
        <v>1</v>
      </c>
      <c r="B3" s="20" t="s">
        <v>2</v>
      </c>
      <c r="C3" s="20" t="s">
        <v>280</v>
      </c>
      <c r="D3" s="21" t="s">
        <v>281</v>
      </c>
      <c r="E3" s="21" t="s">
        <v>282</v>
      </c>
      <c r="F3" s="21" t="s">
        <v>283</v>
      </c>
    </row>
    <row r="4" spans="1:6" ht="15">
      <c r="A4" s="1" t="s">
        <v>3</v>
      </c>
      <c r="B4" s="1" t="s">
        <v>4</v>
      </c>
      <c r="C4" s="1" t="s">
        <v>5</v>
      </c>
      <c r="D4" s="1">
        <v>4</v>
      </c>
      <c r="E4" s="1">
        <v>5</v>
      </c>
      <c r="F4" s="1">
        <v>6</v>
      </c>
    </row>
    <row r="5" spans="1:6" ht="26.25">
      <c r="A5" s="3" t="s">
        <v>253</v>
      </c>
      <c r="B5" s="4">
        <v>500</v>
      </c>
      <c r="C5" s="4" t="s">
        <v>7</v>
      </c>
      <c r="D5" s="5">
        <v>1903900</v>
      </c>
      <c r="E5" s="5">
        <v>1879653.6</v>
      </c>
      <c r="F5" s="19">
        <f>SUM(E5-D5)</f>
        <v>-24246.399999999907</v>
      </c>
    </row>
    <row r="6" spans="1:6" ht="26.25">
      <c r="A6" s="3" t="s">
        <v>254</v>
      </c>
      <c r="B6" s="4">
        <v>700</v>
      </c>
      <c r="C6" s="4" t="s">
        <v>255</v>
      </c>
      <c r="D6" s="5">
        <v>1903900</v>
      </c>
      <c r="E6" s="5">
        <v>1879653.6</v>
      </c>
      <c r="F6" s="19">
        <f aca="true" t="shared" si="0" ref="F6:F15">SUM(E6-D6)</f>
        <v>-24246.399999999907</v>
      </c>
    </row>
    <row r="7" spans="1:6" ht="39">
      <c r="A7" s="3" t="s">
        <v>256</v>
      </c>
      <c r="B7" s="4">
        <v>700</v>
      </c>
      <c r="C7" s="4" t="s">
        <v>257</v>
      </c>
      <c r="D7" s="5">
        <v>1903900</v>
      </c>
      <c r="E7" s="5">
        <v>1879653.6</v>
      </c>
      <c r="F7" s="19">
        <f t="shared" si="0"/>
        <v>-24246.399999999907</v>
      </c>
    </row>
    <row r="8" spans="1:6" ht="26.25">
      <c r="A8" s="3" t="s">
        <v>258</v>
      </c>
      <c r="B8" s="4">
        <v>710</v>
      </c>
      <c r="C8" s="4" t="s">
        <v>259</v>
      </c>
      <c r="D8" s="5">
        <v>-11821920.55</v>
      </c>
      <c r="E8" s="5">
        <v>-12080629.53</v>
      </c>
      <c r="F8" s="19">
        <f t="shared" si="0"/>
        <v>-258708.97999999858</v>
      </c>
    </row>
    <row r="9" spans="1:6" ht="26.25">
      <c r="A9" s="3" t="s">
        <v>260</v>
      </c>
      <c r="B9" s="4">
        <v>710</v>
      </c>
      <c r="C9" s="4" t="s">
        <v>261</v>
      </c>
      <c r="D9" s="5">
        <v>-11821920.55</v>
      </c>
      <c r="E9" s="5">
        <v>-12080629.53</v>
      </c>
      <c r="F9" s="19">
        <f t="shared" si="0"/>
        <v>-258708.97999999858</v>
      </c>
    </row>
    <row r="10" spans="1:6" ht="26.25">
      <c r="A10" s="3" t="s">
        <v>262</v>
      </c>
      <c r="B10" s="4">
        <v>710</v>
      </c>
      <c r="C10" s="4" t="s">
        <v>263</v>
      </c>
      <c r="D10" s="5">
        <v>-11821920.55</v>
      </c>
      <c r="E10" s="5">
        <v>-12080629.53</v>
      </c>
      <c r="F10" s="19">
        <f t="shared" si="0"/>
        <v>-258708.97999999858</v>
      </c>
    </row>
    <row r="11" spans="1:6" ht="39">
      <c r="A11" s="3" t="s">
        <v>264</v>
      </c>
      <c r="B11" s="4">
        <v>710</v>
      </c>
      <c r="C11" s="4" t="s">
        <v>265</v>
      </c>
      <c r="D11" s="5">
        <v>-11821920.55</v>
      </c>
      <c r="E11" s="5">
        <v>-12080629.53</v>
      </c>
      <c r="F11" s="19">
        <f t="shared" si="0"/>
        <v>-258708.97999999858</v>
      </c>
    </row>
    <row r="12" spans="1:6" ht="26.25">
      <c r="A12" s="3" t="s">
        <v>266</v>
      </c>
      <c r="B12" s="4">
        <v>720</v>
      </c>
      <c r="C12" s="4" t="s">
        <v>267</v>
      </c>
      <c r="D12" s="5">
        <v>13725820.55</v>
      </c>
      <c r="E12" s="5">
        <v>13960283.13</v>
      </c>
      <c r="F12" s="19">
        <f t="shared" si="0"/>
        <v>234462.58000000007</v>
      </c>
    </row>
    <row r="13" spans="1:6" ht="26.25">
      <c r="A13" s="3" t="s">
        <v>268</v>
      </c>
      <c r="B13" s="4">
        <v>720</v>
      </c>
      <c r="C13" s="4" t="s">
        <v>269</v>
      </c>
      <c r="D13" s="5">
        <v>13725820.55</v>
      </c>
      <c r="E13" s="5">
        <v>13960283.13</v>
      </c>
      <c r="F13" s="19">
        <f t="shared" si="0"/>
        <v>234462.58000000007</v>
      </c>
    </row>
    <row r="14" spans="1:6" ht="26.25">
      <c r="A14" s="3" t="s">
        <v>270</v>
      </c>
      <c r="B14" s="4">
        <v>720</v>
      </c>
      <c r="C14" s="4" t="s">
        <v>271</v>
      </c>
      <c r="D14" s="5">
        <v>13725820.55</v>
      </c>
      <c r="E14" s="5">
        <v>13960283.13</v>
      </c>
      <c r="F14" s="19">
        <f t="shared" si="0"/>
        <v>234462.58000000007</v>
      </c>
    </row>
    <row r="15" spans="1:6" ht="39">
      <c r="A15" s="3" t="s">
        <v>272</v>
      </c>
      <c r="B15" s="4">
        <v>720</v>
      </c>
      <c r="C15" s="4" t="s">
        <v>273</v>
      </c>
      <c r="D15" s="5">
        <v>13725820.55</v>
      </c>
      <c r="E15" s="5">
        <v>13960283.13</v>
      </c>
      <c r="F15" s="19">
        <f t="shared" si="0"/>
        <v>234462.58000000007</v>
      </c>
    </row>
    <row r="21" spans="1:6" ht="15">
      <c r="A21" s="17" t="s">
        <v>274</v>
      </c>
      <c r="B21" s="17"/>
      <c r="C21" s="17"/>
      <c r="D21" s="17"/>
      <c r="E21" s="17"/>
      <c r="F21" s="17" t="s">
        <v>275</v>
      </c>
    </row>
    <row r="22" spans="1:6" ht="15">
      <c r="A22" s="17"/>
      <c r="B22" s="17"/>
      <c r="C22" s="17"/>
      <c r="D22" s="17"/>
      <c r="E22" s="17"/>
      <c r="F22" s="17"/>
    </row>
    <row r="23" spans="1:6" ht="15">
      <c r="A23" s="17" t="s">
        <v>276</v>
      </c>
      <c r="B23" s="17"/>
      <c r="C23" s="17"/>
      <c r="D23" s="17"/>
      <c r="E23" s="17"/>
      <c r="F23" s="17" t="s">
        <v>277</v>
      </c>
    </row>
    <row r="24" spans="1:6" ht="15">
      <c r="A24" s="18"/>
      <c r="B24" s="18"/>
      <c r="C24" s="18"/>
      <c r="D24" s="18"/>
      <c r="E24" s="18"/>
      <c r="F24" s="18"/>
    </row>
    <row r="25" spans="1:6" ht="15">
      <c r="A25" s="18" t="s">
        <v>278</v>
      </c>
      <c r="B25" s="18"/>
      <c r="C25" s="18"/>
      <c r="D25" s="18"/>
      <c r="E25" s="18"/>
      <c r="F25" s="18" t="s">
        <v>279</v>
      </c>
    </row>
    <row r="26" spans="1:6" ht="15">
      <c r="A26" s="18"/>
      <c r="B26" s="18"/>
      <c r="C26" s="18"/>
      <c r="D26" s="18"/>
      <c r="E26" s="18"/>
      <c r="F26" s="18"/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2017-01-26T07:58:16Z</cp:lastPrinted>
  <dcterms:created xsi:type="dcterms:W3CDTF">2017-01-26T06:02:24Z</dcterms:created>
  <dcterms:modified xsi:type="dcterms:W3CDTF">2017-01-26T08:02:33Z</dcterms:modified>
  <cp:category/>
  <cp:version/>
  <cp:contentType/>
  <cp:contentStatus/>
</cp:coreProperties>
</file>