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<sst xmlns="http://schemas.openxmlformats.org/spreadsheetml/2006/main" count="624" uniqueCount="358">
  <si>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</si>
  <si>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</si>
  <si>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</si>
  <si>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</si>
  <si>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</si>
  <si>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</si>
  <si>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</si>
  <si>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</si>
  <si>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</si>
  <si>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</si>
  <si>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</si>
  <si>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</si>
  <si>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</si>
  <si>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</si>
  <si>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</si>
  <si>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</si>
  <si>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</si>
  <si>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</si>
  <si>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</si>
  <si>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</si>
  <si>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</si>
  <si>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</si>
  <si>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</si>
  <si>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</si>
  <si>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</si>
  <si>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</si>
  <si>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</si>
  <si>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</si>
  <si>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</si>
  <si>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</si>
  <si>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</si>
  <si>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</si>
  <si>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</si>
  <si>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</si>
  <si>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</si>
  <si>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</si>
  <si>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</si>
  <si>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</si>
  <si>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</si>
  <si>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</si>
  <si>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</si>
  <si>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</si>
  <si>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</si>
  <si>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</si>
  <si>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</si>
  <si>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</si>
  <si>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</si>
  <si>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</si>
  <si>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</si>
  <si>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</si>
  <si>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</si>
  <si>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</si>
  <si>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</si>
  <si>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</si>
  <si>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</si>
  <si>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</si>
  <si>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</si>
  <si>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</si>
  <si>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</si>
  <si>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</si>
  <si>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</si>
  <si>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</si>
  <si>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</si>
  <si>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</si>
  <si>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</si>
  <si>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</si>
  <si>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</si>
  <si>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</si>
  <si>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</si>
  <si>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</si>
  <si>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</si>
  <si>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</si>
  <si>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</si>
  <si>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</si>
  <si>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</si>
  <si>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</si>
  <si>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</si>
  <si>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</si>
  <si>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</si>
  <si>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</si>
  <si>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</si>
  <si>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</si>
  <si>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</si>
  <si>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</si>
  <si>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</si>
  <si>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</si>
  <si>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</si>
  <si>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</si>
  <si>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</si>
  <si>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</si>
  <si>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</si>
  <si>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</si>
  <si>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</si>
  <si>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</si>
  <si>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</si>
  <si>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</si>
  <si>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</si>
  <si>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</si>
  <si>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</si>
  <si>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</si>
  <si>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</si>
  <si>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</si>
  <si>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</si>
  <si>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</si>
  <si>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</si>
  <si>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</si>
  <si>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</si>
  <si>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</si>
  <si>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</si>
  <si>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</si>
  <si>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</si>
  <si>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</si>
  <si>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</si>
  <si>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</si>
  <si>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</si>
  <si>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</si>
  <si>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</si>
  <si>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</si>
  <si>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</si>
  <si>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</si>
  <si>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</si>
  <si>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</si>
  <si>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</si>
  <si>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</si>
  <si>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</si>
  <si>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</si>
  <si>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</si>
  <si>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</si>
  <si>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</si>
  <si>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</si>
  <si>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</si>
  <si>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</si>
  <si>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</si>
  <si>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</si>
  <si>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</si>
  <si>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</si>
  <si>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</si>
  <si>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</si>
  <si>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</si>
  <si>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</si>
  <si>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</si>
  <si>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</si>
  <si>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</si>
  <si>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</si>
  <si>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</si>
  <si>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</si>
  <si>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</si>
  <si>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</si>
  <si>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</si>
  <si>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</si>
  <si>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</si>
  <si>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</si>
  <si>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</si>
  <si>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</si>
  <si>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</si>
  <si>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</si>
  <si>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</si>
  <si>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</si>
  <si>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</si>
  <si>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</si>
  <si>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</si>
  <si>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</si>
  <si>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</si>
  <si>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</si>
  <si>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</si>
  <si>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</si>
  <si>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</si>
  <si>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</si>
  <si>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</si>
  <si>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</si>
  <si>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</si>
  <si>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</si>
  <si>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</si>
  <si>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</si>
  <si>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</si>
  <si>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</si>
  <si>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</si>
  <si>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</si>
  <si>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</si>
  <si>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</si>
  <si>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</si>
  <si>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</si>
  <si>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</si>
  <si>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</si>
  <si>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</si>
  <si>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</si>
  <si>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</si>
  <si>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</si>
  <si>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</si>
  <si>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</si>
  <si>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</si>
  <si>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</si>
  <si>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</si>
  <si>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</si>
  <si>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</si>
  <si>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</si>
  <si>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</si>
  <si>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</si>
  <si>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</si>
  <si>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</si>
  <si>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</si>
  <si>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</si>
  <si>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</si>
  <si>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</si>
  <si>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</si>
  <si>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</si>
  <si>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</si>
  <si>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</si>
  <si>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</si>
  <si>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</si>
  <si>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</si>
  <si>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</si>
  <si>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</si>
  <si>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</si>
  <si>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</si>
  <si>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</si>
  <si>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</si>
  <si>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</si>
  <si>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</si>
  <si>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</si>
  <si>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</si>
  <si>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</si>
  <si>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</si>
  <si>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</si>
  <si>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9990087Т00 000 </t>
  </si>
  <si>
    <t xml:space="preserve">951 0113 9990087Т00 244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</si>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</sst>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16443900</v>
      </c>
      <c r="E19" s="29">
        <v>5523988.96</v>
      </c>
      <c r="F19" s="28">
        <f>IF(OR(D19="-",IF(E19="-",0,E19)&gt;=IF(D19="-",0,D19)),"-",IF(D19="-",0,D19)-IF(E19="-",0,E19))</f>
        <v>10919911.04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1538241.82</v>
      </c>
      <c r="F21" s="39">
        <f aca="true" t="shared" si="0" ref="F21:F52">IF(OR(D21="-",IF(E21="-",0,E21)&gt;=IF(D21="-",0,D21)),"-",IF(D21="-",0,D21)-IF(E21="-",0,E21))</f>
        <v>8408758.18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328706.87</v>
      </c>
      <c r="F22" s="39">
        <f t="shared" si="0"/>
        <v>1740493.13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328706.87</v>
      </c>
      <c r="F23" s="39">
        <f t="shared" si="0"/>
        <v>1740493.13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323296.44</v>
      </c>
      <c r="F24" s="39">
        <f t="shared" si="0"/>
        <v>1739903.56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322843.44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3600</v>
      </c>
      <c r="E27" s="38" t="s">
        <v>45</v>
      </c>
      <c r="F27" s="39">
        <f t="shared" si="0"/>
        <v>3600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2400</v>
      </c>
      <c r="E28" s="38">
        <v>5410.43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5409.83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0.6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1829900</v>
      </c>
      <c r="E31" s="38">
        <v>743503.38</v>
      </c>
      <c r="F31" s="39">
        <f t="shared" si="0"/>
        <v>1086396.62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1829900</v>
      </c>
      <c r="E32" s="38">
        <v>743503.38</v>
      </c>
      <c r="F32" s="39">
        <f t="shared" si="0"/>
        <v>1086396.62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1829900</v>
      </c>
      <c r="E33" s="38">
        <v>743503.38</v>
      </c>
      <c r="F33" s="39">
        <f t="shared" si="0"/>
        <v>1086396.62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742176.4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1326.98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5461600</v>
      </c>
      <c r="E36" s="38">
        <v>375487.65</v>
      </c>
      <c r="F36" s="39">
        <f t="shared" si="0"/>
        <v>5086112.35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638900</v>
      </c>
      <c r="E37" s="38">
        <v>10163.79</v>
      </c>
      <c r="F37" s="39">
        <f t="shared" si="0"/>
        <v>628736.21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638900</v>
      </c>
      <c r="E38" s="38">
        <v>10163.79</v>
      </c>
      <c r="F38" s="39">
        <f t="shared" si="0"/>
        <v>628736.21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9464.83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698.96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4822700</v>
      </c>
      <c r="E41" s="38">
        <v>365323.86</v>
      </c>
      <c r="F41" s="39">
        <f t="shared" si="0"/>
        <v>4457376.14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1255500</v>
      </c>
      <c r="E42" s="38">
        <v>306258</v>
      </c>
      <c r="F42" s="39">
        <f t="shared" si="0"/>
        <v>949242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1255500</v>
      </c>
      <c r="E43" s="38">
        <v>306258</v>
      </c>
      <c r="F43" s="39">
        <f t="shared" si="0"/>
        <v>949242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305808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450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3567200</v>
      </c>
      <c r="E46" s="38">
        <v>59065.86</v>
      </c>
      <c r="F46" s="39">
        <f t="shared" si="0"/>
        <v>3508134.14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3567200</v>
      </c>
      <c r="E47" s="38">
        <v>59065.86</v>
      </c>
      <c r="F47" s="39">
        <f t="shared" si="0"/>
        <v>3508134.14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57528.42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1537.44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34500</v>
      </c>
      <c r="E50" s="38">
        <v>4730</v>
      </c>
      <c r="F50" s="39">
        <f t="shared" si="0"/>
        <v>29770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34500</v>
      </c>
      <c r="E51" s="38">
        <v>4730</v>
      </c>
      <c r="F51" s="39">
        <f t="shared" si="0"/>
        <v>29770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34500</v>
      </c>
      <c r="E52" s="38">
        <v>4730</v>
      </c>
      <c r="F52" s="39">
        <f t="shared" si="0"/>
        <v>29770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4730</v>
      </c>
      <c r="F53" s="39" t="str">
        <f aca="true" t="shared" si="1" ref="F53:F79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527400</v>
      </c>
      <c r="E54" s="38">
        <v>78713.92</v>
      </c>
      <c r="F54" s="39">
        <f t="shared" si="1"/>
        <v>448686.08</v>
      </c>
    </row>
    <row r="55" spans="1:6" ht="78.75">
      <c r="A55" s="40" t="s">
        <v>103</v>
      </c>
      <c r="B55" s="36" t="s">
        <v>32</v>
      </c>
      <c r="C55" s="37" t="s">
        <v>104</v>
      </c>
      <c r="D55" s="38">
        <v>527400</v>
      </c>
      <c r="E55" s="38">
        <v>78713.92</v>
      </c>
      <c r="F55" s="39">
        <f t="shared" si="1"/>
        <v>448686.08</v>
      </c>
    </row>
    <row r="56" spans="1:6" ht="67.5">
      <c r="A56" s="40" t="s">
        <v>105</v>
      </c>
      <c r="B56" s="36" t="s">
        <v>32</v>
      </c>
      <c r="C56" s="37" t="s">
        <v>106</v>
      </c>
      <c r="D56" s="38">
        <v>39600</v>
      </c>
      <c r="E56" s="38" t="s">
        <v>45</v>
      </c>
      <c r="F56" s="39">
        <f t="shared" si="1"/>
        <v>39600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39600</v>
      </c>
      <c r="E57" s="38" t="s">
        <v>45</v>
      </c>
      <c r="F57" s="39">
        <f t="shared" si="1"/>
        <v>39600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487800</v>
      </c>
      <c r="E58" s="38">
        <v>78713.92</v>
      </c>
      <c r="F58" s="39">
        <f t="shared" si="1"/>
        <v>409086.08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487800</v>
      </c>
      <c r="E59" s="38">
        <v>78713.92</v>
      </c>
      <c r="F59" s="39">
        <f t="shared" si="1"/>
        <v>409086.08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24400</v>
      </c>
      <c r="E60" s="38">
        <v>7100</v>
      </c>
      <c r="F60" s="39">
        <f t="shared" si="1"/>
        <v>17300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24400</v>
      </c>
      <c r="E61" s="38">
        <v>7100</v>
      </c>
      <c r="F61" s="39">
        <f t="shared" si="1"/>
        <v>17300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24400</v>
      </c>
      <c r="E62" s="38">
        <v>7100</v>
      </c>
      <c r="F62" s="39">
        <f t="shared" si="1"/>
        <v>17300</v>
      </c>
    </row>
    <row r="63" spans="1:6" ht="45">
      <c r="A63" s="35" t="s">
        <v>117</v>
      </c>
      <c r="B63" s="36" t="s">
        <v>32</v>
      </c>
      <c r="C63" s="37" t="s">
        <v>119</v>
      </c>
      <c r="D63" s="38">
        <v>23400</v>
      </c>
      <c r="E63" s="38">
        <v>7100</v>
      </c>
      <c r="F63" s="39">
        <f t="shared" si="1"/>
        <v>16300</v>
      </c>
    </row>
    <row r="64" spans="1:6" ht="45">
      <c r="A64" s="35" t="s">
        <v>117</v>
      </c>
      <c r="B64" s="36" t="s">
        <v>32</v>
      </c>
      <c r="C64" s="37" t="s">
        <v>120</v>
      </c>
      <c r="D64" s="38">
        <v>1000</v>
      </c>
      <c r="E64" s="38" t="s">
        <v>45</v>
      </c>
      <c r="F64" s="39">
        <f t="shared" si="1"/>
        <v>1000</v>
      </c>
    </row>
    <row r="65" spans="1:6" ht="12.75">
      <c r="A65" s="35" t="s">
        <v>121</v>
      </c>
      <c r="B65" s="36" t="s">
        <v>32</v>
      </c>
      <c r="C65" s="37" t="s">
        <v>122</v>
      </c>
      <c r="D65" s="38">
        <v>6496900</v>
      </c>
      <c r="E65" s="38">
        <v>3985747.14</v>
      </c>
      <c r="F65" s="39">
        <f t="shared" si="1"/>
        <v>2511152.86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6496900</v>
      </c>
      <c r="E66" s="38">
        <v>3985747.14</v>
      </c>
      <c r="F66" s="39">
        <f t="shared" si="1"/>
        <v>2511152.86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3476400</v>
      </c>
      <c r="E67" s="38">
        <v>3476400</v>
      </c>
      <c r="F67" s="39" t="str">
        <f t="shared" si="1"/>
        <v>-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3476400</v>
      </c>
      <c r="E68" s="38">
        <v>3476400</v>
      </c>
      <c r="F68" s="39" t="str">
        <f t="shared" si="1"/>
        <v>-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3476400</v>
      </c>
      <c r="E69" s="38">
        <v>3476400</v>
      </c>
      <c r="F69" s="39" t="str">
        <f t="shared" si="1"/>
        <v>-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241900</v>
      </c>
      <c r="E70" s="38">
        <v>38847.14</v>
      </c>
      <c r="F70" s="39">
        <f t="shared" si="1"/>
        <v>203052.86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241700</v>
      </c>
      <c r="E73" s="38">
        <v>38647.14</v>
      </c>
      <c r="F73" s="39">
        <f t="shared" si="1"/>
        <v>203052.86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241700</v>
      </c>
      <c r="E74" s="38">
        <v>38647.14</v>
      </c>
      <c r="F74" s="39">
        <f t="shared" si="1"/>
        <v>203052.86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2778600</v>
      </c>
      <c r="E75" s="38">
        <v>470500</v>
      </c>
      <c r="F75" s="39">
        <f t="shared" si="1"/>
        <v>2308100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2753600</v>
      </c>
      <c r="E76" s="38">
        <v>445500</v>
      </c>
      <c r="F76" s="39">
        <f t="shared" si="1"/>
        <v>2308100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2753600</v>
      </c>
      <c r="E77" s="38">
        <v>445500</v>
      </c>
      <c r="F77" s="39">
        <f t="shared" si="1"/>
        <v>2308100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25000</v>
      </c>
      <c r="E78" s="38">
        <v>25000</v>
      </c>
      <c r="F78" s="39" t="str">
        <f t="shared" si="1"/>
        <v>-</v>
      </c>
    </row>
    <row r="79" spans="1:6" ht="22.5">
      <c r="A79" s="35" t="s">
        <v>149</v>
      </c>
      <c r="B79" s="36" t="s">
        <v>32</v>
      </c>
      <c r="C79" s="37" t="s">
        <v>150</v>
      </c>
      <c r="D79" s="38">
        <v>25000</v>
      </c>
      <c r="E79" s="38">
        <v>25000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151</v>
      </c>
      <c r="B2" s="108"/>
      <c r="C2" s="108"/>
      <c r="D2" s="108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153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154</v>
      </c>
      <c r="B13" s="53" t="s">
        <v>155</v>
      </c>
      <c r="C13" s="54" t="s">
        <v>156</v>
      </c>
      <c r="D13" s="55">
        <v>17974957</v>
      </c>
      <c r="E13" s="56">
        <v>2587166.63</v>
      </c>
      <c r="F13" s="57">
        <f>IF(OR(D13="-",IF(E13="-",0,E13)&gt;=IF(D13="-",0,D13)),"-",IF(D13="-",0,D13)-IF(E13="-",0,E13))</f>
        <v>15387790.370000001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157</v>
      </c>
      <c r="B15" s="64" t="s">
        <v>155</v>
      </c>
      <c r="C15" s="27" t="s">
        <v>158</v>
      </c>
      <c r="D15" s="28">
        <v>17974957</v>
      </c>
      <c r="E15" s="65">
        <v>2587166.63</v>
      </c>
      <c r="F15" s="66">
        <f aca="true" t="shared" si="0" ref="F15:F46">IF(OR(D15="-",IF(E15="-",0,E15)&gt;=IF(D15="-",0,D15)),"-",IF(D15="-",0,D15)-IF(E15="-",0,E15))</f>
        <v>15387790.370000001</v>
      </c>
    </row>
    <row r="16" spans="1:6" ht="12.75">
      <c r="A16" s="52" t="s">
        <v>159</v>
      </c>
      <c r="B16" s="53" t="s">
        <v>155</v>
      </c>
      <c r="C16" s="54" t="s">
        <v>160</v>
      </c>
      <c r="D16" s="55">
        <v>7529657</v>
      </c>
      <c r="E16" s="56">
        <v>982527.41</v>
      </c>
      <c r="F16" s="57">
        <f t="shared" si="0"/>
        <v>6547129.59</v>
      </c>
    </row>
    <row r="17" spans="1:6" ht="45">
      <c r="A17" s="52" t="s">
        <v>161</v>
      </c>
      <c r="B17" s="53" t="s">
        <v>155</v>
      </c>
      <c r="C17" s="54" t="s">
        <v>162</v>
      </c>
      <c r="D17" s="55">
        <v>6631557</v>
      </c>
      <c r="E17" s="56">
        <v>920502.41</v>
      </c>
      <c r="F17" s="57">
        <f t="shared" si="0"/>
        <v>5711054.59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1138900</v>
      </c>
      <c r="E18" s="65">
        <v>161272.79</v>
      </c>
      <c r="F18" s="66">
        <f t="shared" si="0"/>
        <v>977627.21</v>
      </c>
    </row>
    <row r="19" spans="1:6" ht="12.75">
      <c r="A19" s="25" t="s">
        <v>165</v>
      </c>
      <c r="B19" s="64" t="s">
        <v>155</v>
      </c>
      <c r="C19" s="27" t="s">
        <v>166</v>
      </c>
      <c r="D19" s="28">
        <v>1138900</v>
      </c>
      <c r="E19" s="65">
        <v>161272.79</v>
      </c>
      <c r="F19" s="66">
        <f t="shared" si="0"/>
        <v>977627.21</v>
      </c>
    </row>
    <row r="20" spans="1:6" ht="56.25">
      <c r="A20" s="25" t="s">
        <v>167</v>
      </c>
      <c r="B20" s="64" t="s">
        <v>155</v>
      </c>
      <c r="C20" s="27" t="s">
        <v>168</v>
      </c>
      <c r="D20" s="28">
        <v>1059600</v>
      </c>
      <c r="E20" s="65">
        <v>159572.79</v>
      </c>
      <c r="F20" s="66">
        <f t="shared" si="0"/>
        <v>900027.21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813400</v>
      </c>
      <c r="E21" s="65">
        <v>128127</v>
      </c>
      <c r="F21" s="66">
        <f t="shared" si="0"/>
        <v>685273</v>
      </c>
    </row>
    <row r="22" spans="1:6" ht="33.75">
      <c r="A22" s="25" t="s">
        <v>171</v>
      </c>
      <c r="B22" s="64" t="s">
        <v>155</v>
      </c>
      <c r="C22" s="27" t="s">
        <v>172</v>
      </c>
      <c r="D22" s="28">
        <v>246200</v>
      </c>
      <c r="E22" s="65">
        <v>31445.79</v>
      </c>
      <c r="F22" s="66">
        <f t="shared" si="0"/>
        <v>214754.21</v>
      </c>
    </row>
    <row r="23" spans="1:6" ht="45">
      <c r="A23" s="25" t="s">
        <v>173</v>
      </c>
      <c r="B23" s="64" t="s">
        <v>155</v>
      </c>
      <c r="C23" s="27" t="s">
        <v>174</v>
      </c>
      <c r="D23" s="28">
        <v>79300</v>
      </c>
      <c r="E23" s="65">
        <v>1700</v>
      </c>
      <c r="F23" s="66">
        <f t="shared" si="0"/>
        <v>77600</v>
      </c>
    </row>
    <row r="24" spans="1:6" ht="33.75">
      <c r="A24" s="25" t="s">
        <v>175</v>
      </c>
      <c r="B24" s="64" t="s">
        <v>155</v>
      </c>
      <c r="C24" s="27" t="s">
        <v>176</v>
      </c>
      <c r="D24" s="28">
        <v>77600</v>
      </c>
      <c r="E24" s="65" t="s">
        <v>45</v>
      </c>
      <c r="F24" s="66">
        <f t="shared" si="0"/>
        <v>77600</v>
      </c>
    </row>
    <row r="25" spans="1:6" ht="12.75">
      <c r="A25" s="25" t="s">
        <v>177</v>
      </c>
      <c r="B25" s="64" t="s">
        <v>155</v>
      </c>
      <c r="C25" s="27" t="s">
        <v>178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179</v>
      </c>
      <c r="B26" s="64" t="s">
        <v>155</v>
      </c>
      <c r="C26" s="27" t="s">
        <v>180</v>
      </c>
      <c r="D26" s="28">
        <v>5492357</v>
      </c>
      <c r="E26" s="65">
        <v>759229.62</v>
      </c>
      <c r="F26" s="66">
        <f t="shared" si="0"/>
        <v>4733127.38</v>
      </c>
    </row>
    <row r="27" spans="1:6" ht="12.75">
      <c r="A27" s="25" t="s">
        <v>14</v>
      </c>
      <c r="B27" s="64" t="s">
        <v>155</v>
      </c>
      <c r="C27" s="27" t="s">
        <v>181</v>
      </c>
      <c r="D27" s="28">
        <v>5492157</v>
      </c>
      <c r="E27" s="65">
        <v>759029.62</v>
      </c>
      <c r="F27" s="66">
        <f t="shared" si="0"/>
        <v>4733127.38</v>
      </c>
    </row>
    <row r="28" spans="1:6" ht="45">
      <c r="A28" s="25" t="s">
        <v>182</v>
      </c>
      <c r="B28" s="64" t="s">
        <v>155</v>
      </c>
      <c r="C28" s="27" t="s">
        <v>183</v>
      </c>
      <c r="D28" s="28">
        <v>4526600</v>
      </c>
      <c r="E28" s="65">
        <v>588237.62</v>
      </c>
      <c r="F28" s="66">
        <f t="shared" si="0"/>
        <v>3938362.38</v>
      </c>
    </row>
    <row r="29" spans="1:6" ht="22.5">
      <c r="A29" s="25" t="s">
        <v>169</v>
      </c>
      <c r="B29" s="64" t="s">
        <v>155</v>
      </c>
      <c r="C29" s="27" t="s">
        <v>184</v>
      </c>
      <c r="D29" s="28">
        <v>3395300</v>
      </c>
      <c r="E29" s="65">
        <v>474294.8</v>
      </c>
      <c r="F29" s="66">
        <f t="shared" si="0"/>
        <v>2921005.2</v>
      </c>
    </row>
    <row r="30" spans="1:6" ht="33.75">
      <c r="A30" s="25" t="s">
        <v>171</v>
      </c>
      <c r="B30" s="64" t="s">
        <v>155</v>
      </c>
      <c r="C30" s="27" t="s">
        <v>185</v>
      </c>
      <c r="D30" s="28">
        <v>1131300</v>
      </c>
      <c r="E30" s="65">
        <v>113942.82</v>
      </c>
      <c r="F30" s="66">
        <f t="shared" si="0"/>
        <v>1017357.1799999999</v>
      </c>
    </row>
    <row r="31" spans="1:6" ht="45">
      <c r="A31" s="25" t="s">
        <v>186</v>
      </c>
      <c r="B31" s="64" t="s">
        <v>155</v>
      </c>
      <c r="C31" s="27" t="s">
        <v>187</v>
      </c>
      <c r="D31" s="28">
        <v>965557</v>
      </c>
      <c r="E31" s="65">
        <v>170792</v>
      </c>
      <c r="F31" s="66">
        <f t="shared" si="0"/>
        <v>794765</v>
      </c>
    </row>
    <row r="32" spans="1:6" ht="33.75">
      <c r="A32" s="25" t="s">
        <v>175</v>
      </c>
      <c r="B32" s="64" t="s">
        <v>155</v>
      </c>
      <c r="C32" s="27" t="s">
        <v>188</v>
      </c>
      <c r="D32" s="28">
        <v>294000</v>
      </c>
      <c r="E32" s="65" t="s">
        <v>45</v>
      </c>
      <c r="F32" s="66">
        <f t="shared" si="0"/>
        <v>294000</v>
      </c>
    </row>
    <row r="33" spans="1:6" ht="12.75">
      <c r="A33" s="25" t="s">
        <v>177</v>
      </c>
      <c r="B33" s="64" t="s">
        <v>155</v>
      </c>
      <c r="C33" s="27" t="s">
        <v>189</v>
      </c>
      <c r="D33" s="28">
        <v>665700</v>
      </c>
      <c r="E33" s="65">
        <v>164935</v>
      </c>
      <c r="F33" s="66">
        <f t="shared" si="0"/>
        <v>500765</v>
      </c>
    </row>
    <row r="34" spans="1:6" ht="12.75">
      <c r="A34" s="25" t="s">
        <v>190</v>
      </c>
      <c r="B34" s="64" t="s">
        <v>155</v>
      </c>
      <c r="C34" s="27" t="s">
        <v>191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192</v>
      </c>
      <c r="B35" s="64" t="s">
        <v>155</v>
      </c>
      <c r="C35" s="27" t="s">
        <v>193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194</v>
      </c>
      <c r="B36" s="64" t="s">
        <v>155</v>
      </c>
      <c r="C36" s="27" t="s">
        <v>195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177</v>
      </c>
      <c r="B37" s="64" t="s">
        <v>155</v>
      </c>
      <c r="C37" s="27" t="s">
        <v>196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197</v>
      </c>
      <c r="B38" s="64" t="s">
        <v>155</v>
      </c>
      <c r="C38" s="27" t="s">
        <v>198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192</v>
      </c>
      <c r="B39" s="64" t="s">
        <v>155</v>
      </c>
      <c r="C39" s="27" t="s">
        <v>199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200</v>
      </c>
      <c r="B40" s="64" t="s">
        <v>155</v>
      </c>
      <c r="C40" s="27" t="s">
        <v>201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141</v>
      </c>
      <c r="B41" s="64" t="s">
        <v>155</v>
      </c>
      <c r="C41" s="27" t="s">
        <v>202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203</v>
      </c>
      <c r="B42" s="53" t="s">
        <v>155</v>
      </c>
      <c r="C42" s="54" t="s">
        <v>204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197</v>
      </c>
      <c r="B43" s="64" t="s">
        <v>155</v>
      </c>
      <c r="C43" s="27" t="s">
        <v>205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192</v>
      </c>
      <c r="B44" s="64" t="s">
        <v>155</v>
      </c>
      <c r="C44" s="27" t="s">
        <v>206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207</v>
      </c>
      <c r="B45" s="64" t="s">
        <v>155</v>
      </c>
      <c r="C45" s="27" t="s">
        <v>208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141</v>
      </c>
      <c r="B46" s="64" t="s">
        <v>155</v>
      </c>
      <c r="C46" s="27" t="s">
        <v>209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210</v>
      </c>
      <c r="B47" s="53" t="s">
        <v>155</v>
      </c>
      <c r="C47" s="54" t="s">
        <v>211</v>
      </c>
      <c r="D47" s="55">
        <v>298400</v>
      </c>
      <c r="E47" s="56" t="s">
        <v>45</v>
      </c>
      <c r="F47" s="57">
        <f aca="true" t="shared" si="1" ref="F47:F78">IF(OR(D47="-",IF(E47="-",0,E47)&gt;=IF(D47="-",0,D47)),"-",IF(D47="-",0,D47)-IF(E47="-",0,E47))</f>
        <v>298400</v>
      </c>
    </row>
    <row r="48" spans="1:6" ht="22.5">
      <c r="A48" s="25" t="s">
        <v>197</v>
      </c>
      <c r="B48" s="64" t="s">
        <v>155</v>
      </c>
      <c r="C48" s="27" t="s">
        <v>212</v>
      </c>
      <c r="D48" s="28">
        <v>298400</v>
      </c>
      <c r="E48" s="65" t="s">
        <v>45</v>
      </c>
      <c r="F48" s="66">
        <f t="shared" si="1"/>
        <v>298400</v>
      </c>
    </row>
    <row r="49" spans="1:6" ht="33.75">
      <c r="A49" s="25" t="s">
        <v>213</v>
      </c>
      <c r="B49" s="64" t="s">
        <v>155</v>
      </c>
      <c r="C49" s="27" t="s">
        <v>214</v>
      </c>
      <c r="D49" s="28">
        <v>298400</v>
      </c>
      <c r="E49" s="65" t="s">
        <v>45</v>
      </c>
      <c r="F49" s="66">
        <f t="shared" si="1"/>
        <v>298400</v>
      </c>
    </row>
    <row r="50" spans="1:6" ht="56.25">
      <c r="A50" s="25" t="s">
        <v>215</v>
      </c>
      <c r="B50" s="64" t="s">
        <v>155</v>
      </c>
      <c r="C50" s="27" t="s">
        <v>216</v>
      </c>
      <c r="D50" s="28">
        <v>298400</v>
      </c>
      <c r="E50" s="65" t="s">
        <v>45</v>
      </c>
      <c r="F50" s="66">
        <f t="shared" si="1"/>
        <v>298400</v>
      </c>
    </row>
    <row r="51" spans="1:6" ht="12.75">
      <c r="A51" s="25" t="s">
        <v>217</v>
      </c>
      <c r="B51" s="64" t="s">
        <v>155</v>
      </c>
      <c r="C51" s="27" t="s">
        <v>218</v>
      </c>
      <c r="D51" s="28">
        <v>298400</v>
      </c>
      <c r="E51" s="65" t="s">
        <v>45</v>
      </c>
      <c r="F51" s="66">
        <f t="shared" si="1"/>
        <v>298400</v>
      </c>
    </row>
    <row r="52" spans="1:6" ht="12.75">
      <c r="A52" s="52" t="s">
        <v>219</v>
      </c>
      <c r="B52" s="53" t="s">
        <v>155</v>
      </c>
      <c r="C52" s="54" t="s">
        <v>220</v>
      </c>
      <c r="D52" s="55">
        <v>570600</v>
      </c>
      <c r="E52" s="56">
        <v>32925</v>
      </c>
      <c r="F52" s="57">
        <f t="shared" si="1"/>
        <v>537675</v>
      </c>
    </row>
    <row r="53" spans="1:6" ht="22.5">
      <c r="A53" s="25" t="s">
        <v>197</v>
      </c>
      <c r="B53" s="64" t="s">
        <v>155</v>
      </c>
      <c r="C53" s="27" t="s">
        <v>221</v>
      </c>
      <c r="D53" s="28">
        <v>570600</v>
      </c>
      <c r="E53" s="65">
        <v>32925</v>
      </c>
      <c r="F53" s="66">
        <f t="shared" si="1"/>
        <v>537675</v>
      </c>
    </row>
    <row r="54" spans="1:6" ht="12.75">
      <c r="A54" s="25" t="s">
        <v>192</v>
      </c>
      <c r="B54" s="64" t="s">
        <v>155</v>
      </c>
      <c r="C54" s="27" t="s">
        <v>222</v>
      </c>
      <c r="D54" s="28">
        <v>570600</v>
      </c>
      <c r="E54" s="65">
        <v>32925</v>
      </c>
      <c r="F54" s="66">
        <f t="shared" si="1"/>
        <v>537675</v>
      </c>
    </row>
    <row r="55" spans="1:6" ht="45">
      <c r="A55" s="25" t="s">
        <v>223</v>
      </c>
      <c r="B55" s="64" t="s">
        <v>155</v>
      </c>
      <c r="C55" s="27" t="s">
        <v>224</v>
      </c>
      <c r="D55" s="28">
        <v>25000</v>
      </c>
      <c r="E55" s="65" t="s">
        <v>45</v>
      </c>
      <c r="F55" s="66">
        <f t="shared" si="1"/>
        <v>25000</v>
      </c>
    </row>
    <row r="56" spans="1:6" ht="12.75">
      <c r="A56" s="25" t="s">
        <v>177</v>
      </c>
      <c r="B56" s="64" t="s">
        <v>155</v>
      </c>
      <c r="C56" s="27" t="s">
        <v>225</v>
      </c>
      <c r="D56" s="28">
        <v>25000</v>
      </c>
      <c r="E56" s="65" t="s">
        <v>45</v>
      </c>
      <c r="F56" s="66">
        <f t="shared" si="1"/>
        <v>25000</v>
      </c>
    </row>
    <row r="57" spans="1:6" ht="45">
      <c r="A57" s="25" t="s">
        <v>226</v>
      </c>
      <c r="B57" s="64" t="s">
        <v>155</v>
      </c>
      <c r="C57" s="27" t="s">
        <v>227</v>
      </c>
      <c r="D57" s="28">
        <v>545600</v>
      </c>
      <c r="E57" s="65">
        <v>32925</v>
      </c>
      <c r="F57" s="66">
        <f t="shared" si="1"/>
        <v>512675</v>
      </c>
    </row>
    <row r="58" spans="1:6" ht="12.75">
      <c r="A58" s="25" t="s">
        <v>177</v>
      </c>
      <c r="B58" s="64" t="s">
        <v>155</v>
      </c>
      <c r="C58" s="27" t="s">
        <v>228</v>
      </c>
      <c r="D58" s="28">
        <v>525600</v>
      </c>
      <c r="E58" s="65">
        <v>12925</v>
      </c>
      <c r="F58" s="66">
        <f t="shared" si="1"/>
        <v>512675</v>
      </c>
    </row>
    <row r="59" spans="1:6" ht="12.75">
      <c r="A59" s="25" t="s">
        <v>229</v>
      </c>
      <c r="B59" s="64" t="s">
        <v>155</v>
      </c>
      <c r="C59" s="27" t="s">
        <v>230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231</v>
      </c>
      <c r="B60" s="53" t="s">
        <v>155</v>
      </c>
      <c r="C60" s="54" t="s">
        <v>232</v>
      </c>
      <c r="D60" s="55">
        <v>241700</v>
      </c>
      <c r="E60" s="56">
        <v>38647.14</v>
      </c>
      <c r="F60" s="57">
        <f t="shared" si="1"/>
        <v>203052.86</v>
      </c>
    </row>
    <row r="61" spans="1:6" ht="12.75">
      <c r="A61" s="52" t="s">
        <v>233</v>
      </c>
      <c r="B61" s="53" t="s">
        <v>155</v>
      </c>
      <c r="C61" s="54" t="s">
        <v>234</v>
      </c>
      <c r="D61" s="55">
        <v>241700</v>
      </c>
      <c r="E61" s="56">
        <v>38647.14</v>
      </c>
      <c r="F61" s="57">
        <f t="shared" si="1"/>
        <v>203052.86</v>
      </c>
    </row>
    <row r="62" spans="1:6" ht="22.5">
      <c r="A62" s="25" t="s">
        <v>179</v>
      </c>
      <c r="B62" s="64" t="s">
        <v>155</v>
      </c>
      <c r="C62" s="27" t="s">
        <v>235</v>
      </c>
      <c r="D62" s="28">
        <v>241700</v>
      </c>
      <c r="E62" s="65">
        <v>38647.14</v>
      </c>
      <c r="F62" s="66">
        <f t="shared" si="1"/>
        <v>203052.86</v>
      </c>
    </row>
    <row r="63" spans="1:6" ht="12.75">
      <c r="A63" s="25" t="s">
        <v>192</v>
      </c>
      <c r="B63" s="64" t="s">
        <v>155</v>
      </c>
      <c r="C63" s="27" t="s">
        <v>236</v>
      </c>
      <c r="D63" s="28">
        <v>241700</v>
      </c>
      <c r="E63" s="65">
        <v>38647.14</v>
      </c>
      <c r="F63" s="66">
        <f t="shared" si="1"/>
        <v>203052.86</v>
      </c>
    </row>
    <row r="64" spans="1:6" ht="56.25">
      <c r="A64" s="25" t="s">
        <v>237</v>
      </c>
      <c r="B64" s="64" t="s">
        <v>155</v>
      </c>
      <c r="C64" s="27" t="s">
        <v>238</v>
      </c>
      <c r="D64" s="28">
        <v>241700</v>
      </c>
      <c r="E64" s="65">
        <v>38647.14</v>
      </c>
      <c r="F64" s="66">
        <f t="shared" si="1"/>
        <v>203052.86</v>
      </c>
    </row>
    <row r="65" spans="1:6" ht="22.5">
      <c r="A65" s="25" t="s">
        <v>169</v>
      </c>
      <c r="B65" s="64" t="s">
        <v>155</v>
      </c>
      <c r="C65" s="27" t="s">
        <v>239</v>
      </c>
      <c r="D65" s="28">
        <v>182000</v>
      </c>
      <c r="E65" s="65">
        <v>31333</v>
      </c>
      <c r="F65" s="66">
        <f t="shared" si="1"/>
        <v>150667</v>
      </c>
    </row>
    <row r="66" spans="1:6" ht="33.75">
      <c r="A66" s="25" t="s">
        <v>171</v>
      </c>
      <c r="B66" s="64" t="s">
        <v>155</v>
      </c>
      <c r="C66" s="27" t="s">
        <v>240</v>
      </c>
      <c r="D66" s="28">
        <v>49700</v>
      </c>
      <c r="E66" s="65">
        <v>7314.14</v>
      </c>
      <c r="F66" s="66">
        <f t="shared" si="1"/>
        <v>42385.86</v>
      </c>
    </row>
    <row r="67" spans="1:6" ht="12.75">
      <c r="A67" s="25" t="s">
        <v>177</v>
      </c>
      <c r="B67" s="64" t="s">
        <v>155</v>
      </c>
      <c r="C67" s="27" t="s">
        <v>241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242</v>
      </c>
      <c r="B68" s="53" t="s">
        <v>155</v>
      </c>
      <c r="C68" s="54" t="s">
        <v>243</v>
      </c>
      <c r="D68" s="55">
        <v>20000</v>
      </c>
      <c r="E68" s="56" t="s">
        <v>45</v>
      </c>
      <c r="F68" s="57">
        <f t="shared" si="1"/>
        <v>20000</v>
      </c>
    </row>
    <row r="69" spans="1:6" ht="12.75">
      <c r="A69" s="52" t="s">
        <v>244</v>
      </c>
      <c r="B69" s="53" t="s">
        <v>155</v>
      </c>
      <c r="C69" s="54" t="s">
        <v>245</v>
      </c>
      <c r="D69" s="55">
        <v>20000</v>
      </c>
      <c r="E69" s="56" t="s">
        <v>45</v>
      </c>
      <c r="F69" s="57">
        <f t="shared" si="1"/>
        <v>20000</v>
      </c>
    </row>
    <row r="70" spans="1:6" ht="45">
      <c r="A70" s="25" t="s">
        <v>246</v>
      </c>
      <c r="B70" s="64" t="s">
        <v>155</v>
      </c>
      <c r="C70" s="27" t="s">
        <v>247</v>
      </c>
      <c r="D70" s="28">
        <v>20000</v>
      </c>
      <c r="E70" s="65" t="s">
        <v>45</v>
      </c>
      <c r="F70" s="66">
        <f t="shared" si="1"/>
        <v>20000</v>
      </c>
    </row>
    <row r="71" spans="1:6" ht="56.25">
      <c r="A71" s="25" t="s">
        <v>248</v>
      </c>
      <c r="B71" s="64" t="s">
        <v>155</v>
      </c>
      <c r="C71" s="27" t="s">
        <v>249</v>
      </c>
      <c r="D71" s="28">
        <v>20000</v>
      </c>
      <c r="E71" s="65" t="s">
        <v>45</v>
      </c>
      <c r="F71" s="66">
        <f t="shared" si="1"/>
        <v>20000</v>
      </c>
    </row>
    <row r="72" spans="1:6" ht="67.5">
      <c r="A72" s="67" t="s">
        <v>250</v>
      </c>
      <c r="B72" s="64" t="s">
        <v>155</v>
      </c>
      <c r="C72" s="27" t="s">
        <v>251</v>
      </c>
      <c r="D72" s="28">
        <v>20000</v>
      </c>
      <c r="E72" s="65" t="s">
        <v>45</v>
      </c>
      <c r="F72" s="66">
        <f t="shared" si="1"/>
        <v>20000</v>
      </c>
    </row>
    <row r="73" spans="1:6" ht="12.75">
      <c r="A73" s="25" t="s">
        <v>177</v>
      </c>
      <c r="B73" s="64" t="s">
        <v>155</v>
      </c>
      <c r="C73" s="27" t="s">
        <v>252</v>
      </c>
      <c r="D73" s="28">
        <v>20000</v>
      </c>
      <c r="E73" s="65" t="s">
        <v>45</v>
      </c>
      <c r="F73" s="66">
        <f t="shared" si="1"/>
        <v>20000</v>
      </c>
    </row>
    <row r="74" spans="1:6" ht="12.75">
      <c r="A74" s="52" t="s">
        <v>253</v>
      </c>
      <c r="B74" s="53" t="s">
        <v>155</v>
      </c>
      <c r="C74" s="54" t="s">
        <v>254</v>
      </c>
      <c r="D74" s="55">
        <v>2753600</v>
      </c>
      <c r="E74" s="56">
        <v>199734</v>
      </c>
      <c r="F74" s="57">
        <f t="shared" si="1"/>
        <v>2553866</v>
      </c>
    </row>
    <row r="75" spans="1:6" ht="12.75">
      <c r="A75" s="52" t="s">
        <v>255</v>
      </c>
      <c r="B75" s="53" t="s">
        <v>155</v>
      </c>
      <c r="C75" s="54" t="s">
        <v>256</v>
      </c>
      <c r="D75" s="55">
        <v>2753600</v>
      </c>
      <c r="E75" s="56">
        <v>199734</v>
      </c>
      <c r="F75" s="57">
        <f t="shared" si="1"/>
        <v>2553866</v>
      </c>
    </row>
    <row r="76" spans="1:6" ht="22.5">
      <c r="A76" s="25" t="s">
        <v>197</v>
      </c>
      <c r="B76" s="64" t="s">
        <v>155</v>
      </c>
      <c r="C76" s="27" t="s">
        <v>257</v>
      </c>
      <c r="D76" s="28">
        <v>2753600</v>
      </c>
      <c r="E76" s="65">
        <v>199734</v>
      </c>
      <c r="F76" s="66">
        <f t="shared" si="1"/>
        <v>2553866</v>
      </c>
    </row>
    <row r="77" spans="1:6" ht="12.75">
      <c r="A77" s="25" t="s">
        <v>192</v>
      </c>
      <c r="B77" s="64" t="s">
        <v>155</v>
      </c>
      <c r="C77" s="27" t="s">
        <v>258</v>
      </c>
      <c r="D77" s="28">
        <v>2753600</v>
      </c>
      <c r="E77" s="65">
        <v>199734</v>
      </c>
      <c r="F77" s="66">
        <f t="shared" si="1"/>
        <v>2553866</v>
      </c>
    </row>
    <row r="78" spans="1:6" ht="56.25">
      <c r="A78" s="25" t="s">
        <v>259</v>
      </c>
      <c r="B78" s="64" t="s">
        <v>155</v>
      </c>
      <c r="C78" s="27" t="s">
        <v>260</v>
      </c>
      <c r="D78" s="28">
        <v>2753600</v>
      </c>
      <c r="E78" s="65">
        <v>199734</v>
      </c>
      <c r="F78" s="66">
        <f t="shared" si="1"/>
        <v>2553866</v>
      </c>
    </row>
    <row r="79" spans="1:6" ht="12.75">
      <c r="A79" s="25" t="s">
        <v>177</v>
      </c>
      <c r="B79" s="64" t="s">
        <v>155</v>
      </c>
      <c r="C79" s="27" t="s">
        <v>261</v>
      </c>
      <c r="D79" s="28">
        <v>2753600</v>
      </c>
      <c r="E79" s="65">
        <v>199734</v>
      </c>
      <c r="F79" s="66">
        <f aca="true" t="shared" si="2" ref="F79:F107">IF(OR(D79="-",IF(E79="-",0,E79)&gt;=IF(D79="-",0,D79)),"-",IF(D79="-",0,D79)-IF(E79="-",0,E79))</f>
        <v>2553866</v>
      </c>
    </row>
    <row r="80" spans="1:6" ht="12.75">
      <c r="A80" s="52" t="s">
        <v>262</v>
      </c>
      <c r="B80" s="53" t="s">
        <v>155</v>
      </c>
      <c r="C80" s="54" t="s">
        <v>263</v>
      </c>
      <c r="D80" s="55">
        <v>1042300</v>
      </c>
      <c r="E80" s="56">
        <v>116177.09</v>
      </c>
      <c r="F80" s="57">
        <f t="shared" si="2"/>
        <v>926122.91</v>
      </c>
    </row>
    <row r="81" spans="1:6" ht="12.75">
      <c r="A81" s="52" t="s">
        <v>264</v>
      </c>
      <c r="B81" s="53" t="s">
        <v>155</v>
      </c>
      <c r="C81" s="54" t="s">
        <v>265</v>
      </c>
      <c r="D81" s="55">
        <v>1042300</v>
      </c>
      <c r="E81" s="56">
        <v>116177.09</v>
      </c>
      <c r="F81" s="57">
        <f t="shared" si="2"/>
        <v>926122.91</v>
      </c>
    </row>
    <row r="82" spans="1:6" ht="45">
      <c r="A82" s="25" t="s">
        <v>266</v>
      </c>
      <c r="B82" s="64" t="s">
        <v>155</v>
      </c>
      <c r="C82" s="27" t="s">
        <v>267</v>
      </c>
      <c r="D82" s="28">
        <v>1042300</v>
      </c>
      <c r="E82" s="65">
        <v>116177.09</v>
      </c>
      <c r="F82" s="66">
        <f t="shared" si="2"/>
        <v>926122.91</v>
      </c>
    </row>
    <row r="83" spans="1:6" ht="56.25">
      <c r="A83" s="25" t="s">
        <v>268</v>
      </c>
      <c r="B83" s="64" t="s">
        <v>155</v>
      </c>
      <c r="C83" s="27" t="s">
        <v>269</v>
      </c>
      <c r="D83" s="28">
        <v>1042300</v>
      </c>
      <c r="E83" s="65">
        <v>116177.09</v>
      </c>
      <c r="F83" s="66">
        <f t="shared" si="2"/>
        <v>926122.91</v>
      </c>
    </row>
    <row r="84" spans="1:6" ht="78.75">
      <c r="A84" s="67" t="s">
        <v>270</v>
      </c>
      <c r="B84" s="64" t="s">
        <v>155</v>
      </c>
      <c r="C84" s="27" t="s">
        <v>271</v>
      </c>
      <c r="D84" s="28">
        <v>942300</v>
      </c>
      <c r="E84" s="65">
        <v>116177.09</v>
      </c>
      <c r="F84" s="66">
        <f t="shared" si="2"/>
        <v>826122.91</v>
      </c>
    </row>
    <row r="85" spans="1:6" ht="12.75">
      <c r="A85" s="25" t="s">
        <v>177</v>
      </c>
      <c r="B85" s="64" t="s">
        <v>155</v>
      </c>
      <c r="C85" s="27" t="s">
        <v>272</v>
      </c>
      <c r="D85" s="28">
        <v>70000</v>
      </c>
      <c r="E85" s="65">
        <v>8080</v>
      </c>
      <c r="F85" s="66">
        <f t="shared" si="2"/>
        <v>61920</v>
      </c>
    </row>
    <row r="86" spans="1:6" ht="12.75">
      <c r="A86" s="25" t="s">
        <v>273</v>
      </c>
      <c r="B86" s="64" t="s">
        <v>155</v>
      </c>
      <c r="C86" s="27" t="s">
        <v>274</v>
      </c>
      <c r="D86" s="28">
        <v>872200</v>
      </c>
      <c r="E86" s="65">
        <v>108091.7</v>
      </c>
      <c r="F86" s="66">
        <f t="shared" si="2"/>
        <v>764108.3</v>
      </c>
    </row>
    <row r="87" spans="1:6" ht="12.75">
      <c r="A87" s="25" t="s">
        <v>229</v>
      </c>
      <c r="B87" s="64" t="s">
        <v>155</v>
      </c>
      <c r="C87" s="27" t="s">
        <v>275</v>
      </c>
      <c r="D87" s="28">
        <v>100</v>
      </c>
      <c r="E87" s="65">
        <v>5.39</v>
      </c>
      <c r="F87" s="66">
        <f t="shared" si="2"/>
        <v>94.61</v>
      </c>
    </row>
    <row r="88" spans="1:6" ht="67.5">
      <c r="A88" s="67" t="s">
        <v>276</v>
      </c>
      <c r="B88" s="64" t="s">
        <v>155</v>
      </c>
      <c r="C88" s="27" t="s">
        <v>277</v>
      </c>
      <c r="D88" s="28">
        <v>100000</v>
      </c>
      <c r="E88" s="65" t="s">
        <v>45</v>
      </c>
      <c r="F88" s="66">
        <f t="shared" si="2"/>
        <v>100000</v>
      </c>
    </row>
    <row r="89" spans="1:6" ht="12.75">
      <c r="A89" s="25" t="s">
        <v>177</v>
      </c>
      <c r="B89" s="64" t="s">
        <v>155</v>
      </c>
      <c r="C89" s="27" t="s">
        <v>278</v>
      </c>
      <c r="D89" s="28">
        <v>100000</v>
      </c>
      <c r="E89" s="65" t="s">
        <v>45</v>
      </c>
      <c r="F89" s="66">
        <f t="shared" si="2"/>
        <v>100000</v>
      </c>
    </row>
    <row r="90" spans="1:6" ht="12.75">
      <c r="A90" s="52" t="s">
        <v>279</v>
      </c>
      <c r="B90" s="53" t="s">
        <v>155</v>
      </c>
      <c r="C90" s="54" t="s">
        <v>280</v>
      </c>
      <c r="D90" s="55">
        <v>10000</v>
      </c>
      <c r="E90" s="56">
        <v>4000</v>
      </c>
      <c r="F90" s="57">
        <f t="shared" si="2"/>
        <v>6000</v>
      </c>
    </row>
    <row r="91" spans="1:6" ht="22.5">
      <c r="A91" s="52" t="s">
        <v>281</v>
      </c>
      <c r="B91" s="53" t="s">
        <v>155</v>
      </c>
      <c r="C91" s="54" t="s">
        <v>282</v>
      </c>
      <c r="D91" s="55">
        <v>10000</v>
      </c>
      <c r="E91" s="56">
        <v>4000</v>
      </c>
      <c r="F91" s="57">
        <f t="shared" si="2"/>
        <v>6000</v>
      </c>
    </row>
    <row r="92" spans="1:6" ht="22.5">
      <c r="A92" s="25" t="s">
        <v>283</v>
      </c>
      <c r="B92" s="64" t="s">
        <v>155</v>
      </c>
      <c r="C92" s="27" t="s">
        <v>284</v>
      </c>
      <c r="D92" s="28">
        <v>10000</v>
      </c>
      <c r="E92" s="65">
        <v>4000</v>
      </c>
      <c r="F92" s="66">
        <f t="shared" si="2"/>
        <v>6000</v>
      </c>
    </row>
    <row r="93" spans="1:6" ht="33.75">
      <c r="A93" s="25" t="s">
        <v>285</v>
      </c>
      <c r="B93" s="64" t="s">
        <v>155</v>
      </c>
      <c r="C93" s="27" t="s">
        <v>286</v>
      </c>
      <c r="D93" s="28">
        <v>10000</v>
      </c>
      <c r="E93" s="65">
        <v>4000</v>
      </c>
      <c r="F93" s="66">
        <f t="shared" si="2"/>
        <v>6000</v>
      </c>
    </row>
    <row r="94" spans="1:6" ht="90">
      <c r="A94" s="67" t="s">
        <v>287</v>
      </c>
      <c r="B94" s="64" t="s">
        <v>155</v>
      </c>
      <c r="C94" s="27" t="s">
        <v>288</v>
      </c>
      <c r="D94" s="28">
        <v>10000</v>
      </c>
      <c r="E94" s="65">
        <v>4000</v>
      </c>
      <c r="F94" s="66">
        <f t="shared" si="2"/>
        <v>6000</v>
      </c>
    </row>
    <row r="95" spans="1:6" ht="12.75">
      <c r="A95" s="25" t="s">
        <v>177</v>
      </c>
      <c r="B95" s="64" t="s">
        <v>155</v>
      </c>
      <c r="C95" s="27" t="s">
        <v>289</v>
      </c>
      <c r="D95" s="28">
        <v>10000</v>
      </c>
      <c r="E95" s="65">
        <v>4000</v>
      </c>
      <c r="F95" s="66">
        <f t="shared" si="2"/>
        <v>6000</v>
      </c>
    </row>
    <row r="96" spans="1:6" ht="12.75">
      <c r="A96" s="52" t="s">
        <v>290</v>
      </c>
      <c r="B96" s="53" t="s">
        <v>155</v>
      </c>
      <c r="C96" s="54" t="s">
        <v>291</v>
      </c>
      <c r="D96" s="55">
        <v>6282700</v>
      </c>
      <c r="E96" s="56">
        <v>1234624.61</v>
      </c>
      <c r="F96" s="57">
        <f t="shared" si="2"/>
        <v>5048075.39</v>
      </c>
    </row>
    <row r="97" spans="1:6" ht="12.75">
      <c r="A97" s="52" t="s">
        <v>292</v>
      </c>
      <c r="B97" s="53" t="s">
        <v>155</v>
      </c>
      <c r="C97" s="54" t="s">
        <v>293</v>
      </c>
      <c r="D97" s="55">
        <v>6282700</v>
      </c>
      <c r="E97" s="56">
        <v>1234624.61</v>
      </c>
      <c r="F97" s="57">
        <f t="shared" si="2"/>
        <v>5048075.39</v>
      </c>
    </row>
    <row r="98" spans="1:6" ht="22.5">
      <c r="A98" s="25" t="s">
        <v>294</v>
      </c>
      <c r="B98" s="64" t="s">
        <v>155</v>
      </c>
      <c r="C98" s="27" t="s">
        <v>295</v>
      </c>
      <c r="D98" s="28">
        <v>6282700</v>
      </c>
      <c r="E98" s="65">
        <v>1234624.61</v>
      </c>
      <c r="F98" s="66">
        <f t="shared" si="2"/>
        <v>5048075.39</v>
      </c>
    </row>
    <row r="99" spans="1:6" ht="33.75">
      <c r="A99" s="25" t="s">
        <v>296</v>
      </c>
      <c r="B99" s="64" t="s">
        <v>155</v>
      </c>
      <c r="C99" s="27" t="s">
        <v>297</v>
      </c>
      <c r="D99" s="28">
        <v>6282700</v>
      </c>
      <c r="E99" s="65">
        <v>1234624.61</v>
      </c>
      <c r="F99" s="66">
        <f t="shared" si="2"/>
        <v>5048075.39</v>
      </c>
    </row>
    <row r="100" spans="1:6" ht="56.25">
      <c r="A100" s="25" t="s">
        <v>298</v>
      </c>
      <c r="B100" s="64" t="s">
        <v>155</v>
      </c>
      <c r="C100" s="27" t="s">
        <v>299</v>
      </c>
      <c r="D100" s="28">
        <v>6282700</v>
      </c>
      <c r="E100" s="65">
        <v>1234624.61</v>
      </c>
      <c r="F100" s="66">
        <f t="shared" si="2"/>
        <v>5048075.39</v>
      </c>
    </row>
    <row r="101" spans="1:6" ht="45">
      <c r="A101" s="25" t="s">
        <v>300</v>
      </c>
      <c r="B101" s="64" t="s">
        <v>155</v>
      </c>
      <c r="C101" s="27" t="s">
        <v>301</v>
      </c>
      <c r="D101" s="28">
        <v>6282700</v>
      </c>
      <c r="E101" s="65">
        <v>1234624.61</v>
      </c>
      <c r="F101" s="66">
        <f t="shared" si="2"/>
        <v>5048075.39</v>
      </c>
    </row>
    <row r="102" spans="1:6" ht="12.75">
      <c r="A102" s="52" t="s">
        <v>302</v>
      </c>
      <c r="B102" s="53" t="s">
        <v>155</v>
      </c>
      <c r="C102" s="54" t="s">
        <v>303</v>
      </c>
      <c r="D102" s="55">
        <v>95000</v>
      </c>
      <c r="E102" s="56">
        <v>11456.38</v>
      </c>
      <c r="F102" s="57">
        <f t="shared" si="2"/>
        <v>83543.62</v>
      </c>
    </row>
    <row r="103" spans="1:6" ht="12.75">
      <c r="A103" s="52" t="s">
        <v>304</v>
      </c>
      <c r="B103" s="53" t="s">
        <v>155</v>
      </c>
      <c r="C103" s="54" t="s">
        <v>305</v>
      </c>
      <c r="D103" s="55">
        <v>95000</v>
      </c>
      <c r="E103" s="56">
        <v>11456.38</v>
      </c>
      <c r="F103" s="57">
        <f t="shared" si="2"/>
        <v>83543.62</v>
      </c>
    </row>
    <row r="104" spans="1:6" ht="22.5">
      <c r="A104" s="25" t="s">
        <v>197</v>
      </c>
      <c r="B104" s="64" t="s">
        <v>155</v>
      </c>
      <c r="C104" s="27" t="s">
        <v>306</v>
      </c>
      <c r="D104" s="28">
        <v>95000</v>
      </c>
      <c r="E104" s="65">
        <v>11456.38</v>
      </c>
      <c r="F104" s="66">
        <f t="shared" si="2"/>
        <v>83543.62</v>
      </c>
    </row>
    <row r="105" spans="1:6" ht="12.75">
      <c r="A105" s="25" t="s">
        <v>192</v>
      </c>
      <c r="B105" s="64" t="s">
        <v>155</v>
      </c>
      <c r="C105" s="27" t="s">
        <v>307</v>
      </c>
      <c r="D105" s="28">
        <v>95000</v>
      </c>
      <c r="E105" s="65">
        <v>11456.38</v>
      </c>
      <c r="F105" s="66">
        <f t="shared" si="2"/>
        <v>83543.62</v>
      </c>
    </row>
    <row r="106" spans="1:6" ht="33.75">
      <c r="A106" s="25" t="s">
        <v>308</v>
      </c>
      <c r="B106" s="64" t="s">
        <v>155</v>
      </c>
      <c r="C106" s="27" t="s">
        <v>309</v>
      </c>
      <c r="D106" s="28">
        <v>95000</v>
      </c>
      <c r="E106" s="65">
        <v>11456.38</v>
      </c>
      <c r="F106" s="66">
        <f t="shared" si="2"/>
        <v>83543.62</v>
      </c>
    </row>
    <row r="107" spans="1:6" ht="12.75">
      <c r="A107" s="25" t="s">
        <v>310</v>
      </c>
      <c r="B107" s="64" t="s">
        <v>155</v>
      </c>
      <c r="C107" s="27" t="s">
        <v>311</v>
      </c>
      <c r="D107" s="28">
        <v>95000</v>
      </c>
      <c r="E107" s="65">
        <v>11456.38</v>
      </c>
      <c r="F107" s="66">
        <f t="shared" si="2"/>
        <v>83543.62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312</v>
      </c>
      <c r="B109" s="73" t="s">
        <v>313</v>
      </c>
      <c r="C109" s="74" t="s">
        <v>156</v>
      </c>
      <c r="D109" s="75">
        <v>-1531057</v>
      </c>
      <c r="E109" s="75">
        <v>2936822.33</v>
      </c>
      <c r="F109" s="76" t="s">
        <v>314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315</v>
      </c>
      <c r="B1" s="120"/>
      <c r="C1" s="120"/>
      <c r="D1" s="120"/>
      <c r="E1" s="120"/>
      <c r="F1" s="120"/>
    </row>
    <row r="2" spans="1:6" ht="12.75" customHeight="1">
      <c r="A2" s="108" t="s">
        <v>316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317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318</v>
      </c>
      <c r="B12" s="79" t="s">
        <v>319</v>
      </c>
      <c r="C12" s="80" t="s">
        <v>156</v>
      </c>
      <c r="D12" s="81">
        <v>1506900</v>
      </c>
      <c r="E12" s="81">
        <v>-2936822.33</v>
      </c>
      <c r="F12" s="82" t="s">
        <v>156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320</v>
      </c>
      <c r="B14" s="88" t="s">
        <v>321</v>
      </c>
      <c r="C14" s="89" t="s">
        <v>156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322</v>
      </c>
      <c r="B15" s="84"/>
      <c r="C15" s="85"/>
      <c r="D15" s="86"/>
      <c r="E15" s="86"/>
      <c r="F15" s="87"/>
    </row>
    <row r="16" spans="1:6" ht="12.75">
      <c r="A16" s="52" t="s">
        <v>323</v>
      </c>
      <c r="B16" s="88" t="s">
        <v>324</v>
      </c>
      <c r="C16" s="89" t="s">
        <v>156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322</v>
      </c>
      <c r="B17" s="84"/>
      <c r="C17" s="85"/>
      <c r="D17" s="86"/>
      <c r="E17" s="86"/>
      <c r="F17" s="87"/>
    </row>
    <row r="18" spans="1:6" ht="12.75">
      <c r="A18" s="78" t="s">
        <v>325</v>
      </c>
      <c r="B18" s="79" t="s">
        <v>326</v>
      </c>
      <c r="C18" s="80" t="s">
        <v>327</v>
      </c>
      <c r="D18" s="81">
        <v>1506900</v>
      </c>
      <c r="E18" s="81">
        <v>-2936822.33</v>
      </c>
      <c r="F18" s="82">
        <v>4443722.33</v>
      </c>
    </row>
    <row r="19" spans="1:6" ht="22.5">
      <c r="A19" s="78" t="s">
        <v>328</v>
      </c>
      <c r="B19" s="79" t="s">
        <v>326</v>
      </c>
      <c r="C19" s="80" t="s">
        <v>329</v>
      </c>
      <c r="D19" s="81">
        <v>1506900</v>
      </c>
      <c r="E19" s="81">
        <v>-2936822.33</v>
      </c>
      <c r="F19" s="82">
        <v>4443722.33</v>
      </c>
    </row>
    <row r="20" spans="1:6" ht="12.75">
      <c r="A20" s="78" t="s">
        <v>330</v>
      </c>
      <c r="B20" s="79" t="s">
        <v>331</v>
      </c>
      <c r="C20" s="80" t="s">
        <v>332</v>
      </c>
      <c r="D20" s="81">
        <v>-16443900</v>
      </c>
      <c r="E20" s="81">
        <v>-5446779.67</v>
      </c>
      <c r="F20" s="82" t="s">
        <v>314</v>
      </c>
    </row>
    <row r="21" spans="1:6" ht="22.5">
      <c r="A21" s="25" t="s">
        <v>333</v>
      </c>
      <c r="B21" s="26" t="s">
        <v>331</v>
      </c>
      <c r="C21" s="90" t="s">
        <v>334</v>
      </c>
      <c r="D21" s="28">
        <v>-16443900</v>
      </c>
      <c r="E21" s="28">
        <v>-5446779.67</v>
      </c>
      <c r="F21" s="66" t="s">
        <v>314</v>
      </c>
    </row>
    <row r="22" spans="1:6" ht="12.75">
      <c r="A22" s="78" t="s">
        <v>335</v>
      </c>
      <c r="B22" s="79" t="s">
        <v>336</v>
      </c>
      <c r="C22" s="80" t="s">
        <v>337</v>
      </c>
      <c r="D22" s="81">
        <v>17950800</v>
      </c>
      <c r="E22" s="81">
        <v>2509957.34</v>
      </c>
      <c r="F22" s="82" t="s">
        <v>314</v>
      </c>
    </row>
    <row r="23" spans="1:6" ht="22.5">
      <c r="A23" s="25" t="s">
        <v>338</v>
      </c>
      <c r="B23" s="26" t="s">
        <v>336</v>
      </c>
      <c r="C23" s="90" t="s">
        <v>339</v>
      </c>
      <c r="D23" s="28">
        <v>17950800</v>
      </c>
      <c r="E23" s="28">
        <v>2509957.34</v>
      </c>
      <c r="F23" s="66" t="s">
        <v>314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342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6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  <c r="B6" t="s">
        <v>342</v>
      </c>
    </row>
    <row r="7" spans="1:2" ht="12.75">
      <c r="A7" t="s">
        <v>351</v>
      </c>
    </row>
    <row r="8" spans="1:2" ht="12.75">
      <c r="A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19</v>
      </c>
    </row>
    <row r="11" spans="1:2" ht="12.75">
      <c r="A11" t="s">
        <v>357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rep:2.54.0.126</dc:description>
  <cp:lastModifiedBy>Бухгалтер</cp:lastModifiedBy>
  <dcterms:created xsi:type="dcterms:W3CDTF">2022-04-01T09:33:42Z</dcterms:created>
  <dcterms:modified xsi:type="dcterms:W3CDTF">2022-07-08T06:23:36Z</dcterms:modified>
  <cp:category/>
  <cp:version/>
  <cp:contentType/>
  <cp:contentStatus/>
</cp:coreProperties>
</file>