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<sst xmlns="http://schemas.openxmlformats.org/spreadsheetml/2006/main" count="644" uniqueCount="371">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</sst>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7183246.49</v>
      </c>
      <c r="F19" s="28">
        <f>IF(OR(D19="-",IF(E19="-",0,E19)&gt;=IF(D19="-",0,D19)),"-",IF(D19="-",0,D19)-IF(E19="-",0,E19))</f>
        <v>8043153.51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2607784.02</v>
      </c>
      <c r="F21" s="39">
        <f aca="true" t="shared" si="0" ref="F21:F52">IF(OR(D21="-",IF(E21="-",0,E21)&gt;=IF(D21="-",0,D21)),"-",IF(D21="-",0,D21)-IF(E21="-",0,E21))</f>
        <v>5937515.98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285959.58</v>
      </c>
      <c r="F22" s="39">
        <f t="shared" si="0"/>
        <v>1385940.42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285959.58</v>
      </c>
      <c r="F23" s="39">
        <f t="shared" si="0"/>
        <v>1385940.42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285622</v>
      </c>
      <c r="F24" s="39">
        <f t="shared" si="0"/>
        <v>1384278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285313.13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161.43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2000</v>
      </c>
      <c r="E30" s="38">
        <v>277.58</v>
      </c>
      <c r="F30" s="39">
        <f t="shared" si="0"/>
        <v>1722.42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215.76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61.82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1079400</v>
      </c>
      <c r="E33" s="38">
        <v>1380084.4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1079400</v>
      </c>
      <c r="E34" s="38">
        <v>1380084.4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1079400</v>
      </c>
      <c r="E35" s="38">
        <v>1380084.4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1380078.4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5242100</v>
      </c>
      <c r="E38" s="38">
        <v>771355.18</v>
      </c>
      <c r="F38" s="39">
        <f t="shared" si="0"/>
        <v>4470744.82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637200</v>
      </c>
      <c r="E39" s="38">
        <v>26144.93</v>
      </c>
      <c r="F39" s="39">
        <f t="shared" si="0"/>
        <v>611055.07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637200</v>
      </c>
      <c r="E40" s="38">
        <v>26144.93</v>
      </c>
      <c r="F40" s="39">
        <f t="shared" si="0"/>
        <v>611055.07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25743.22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401.71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4604900</v>
      </c>
      <c r="E43" s="38">
        <v>745210.25</v>
      </c>
      <c r="F43" s="39">
        <f t="shared" si="0"/>
        <v>3859689.75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1216700</v>
      </c>
      <c r="E44" s="38">
        <v>685594.52</v>
      </c>
      <c r="F44" s="39">
        <f t="shared" si="0"/>
        <v>531105.48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1216700</v>
      </c>
      <c r="E45" s="38">
        <v>685594.52</v>
      </c>
      <c r="F45" s="39">
        <f t="shared" si="0"/>
        <v>531105.48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685594.52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3388200</v>
      </c>
      <c r="E47" s="38">
        <v>59615.73</v>
      </c>
      <c r="F47" s="39">
        <f t="shared" si="0"/>
        <v>3328584.27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3388200</v>
      </c>
      <c r="E48" s="38">
        <v>59615.73</v>
      </c>
      <c r="F48" s="39">
        <f t="shared" si="0"/>
        <v>3328584.27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56180.72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3435.01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15700</v>
      </c>
      <c r="E51" s="38">
        <v>11850</v>
      </c>
      <c r="F51" s="39">
        <f t="shared" si="0"/>
        <v>3850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15700</v>
      </c>
      <c r="E52" s="38">
        <v>11850</v>
      </c>
      <c r="F52" s="39">
        <f t="shared" si="0"/>
        <v>3850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15700</v>
      </c>
      <c r="E53" s="38">
        <v>11850</v>
      </c>
      <c r="F53" s="39">
        <f aca="true" t="shared" si="1" ref="F53:F78">IF(OR(D53="-",IF(E53="-",0,E53)&gt;=IF(D53="-",0,D53)),"-",IF(D53="-",0,D53)-IF(E53="-",0,E53))</f>
        <v>3850</v>
      </c>
    </row>
    <row r="54" spans="1:6" ht="110.25" customHeight="1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11850</v>
      </c>
      <c r="F54" s="39" t="str">
        <f t="shared" si="1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507100</v>
      </c>
      <c r="E55" s="38">
        <v>150534.86</v>
      </c>
      <c r="F55" s="39">
        <f t="shared" si="1"/>
        <v>356565.14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507100</v>
      </c>
      <c r="E56" s="38">
        <v>150534.86</v>
      </c>
      <c r="F56" s="39">
        <f t="shared" si="1"/>
        <v>356565.14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38100</v>
      </c>
      <c r="E57" s="38">
        <v>7206.67</v>
      </c>
      <c r="F57" s="39">
        <f t="shared" si="1"/>
        <v>30893.33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38100</v>
      </c>
      <c r="E58" s="38">
        <v>7206.67</v>
      </c>
      <c r="F58" s="39">
        <f t="shared" si="1"/>
        <v>30893.33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469000</v>
      </c>
      <c r="E59" s="38">
        <v>143328.19</v>
      </c>
      <c r="F59" s="39">
        <f t="shared" si="1"/>
        <v>325671.81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469000</v>
      </c>
      <c r="E60" s="38">
        <v>143328.19</v>
      </c>
      <c r="F60" s="39">
        <f t="shared" si="1"/>
        <v>325671.81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29100</v>
      </c>
      <c r="E61" s="38">
        <v>8000</v>
      </c>
      <c r="F61" s="39">
        <f t="shared" si="1"/>
        <v>21100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29100</v>
      </c>
      <c r="E62" s="38">
        <v>8000</v>
      </c>
      <c r="F62" s="39">
        <f t="shared" si="1"/>
        <v>21100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29100</v>
      </c>
      <c r="E63" s="38">
        <v>8000</v>
      </c>
      <c r="F63" s="39">
        <f t="shared" si="1"/>
        <v>21100</v>
      </c>
    </row>
    <row r="64" spans="1:6" ht="48.75" customHeight="1">
      <c r="A64" s="35" t="s">
        <v>119</v>
      </c>
      <c r="B64" s="36" t="s">
        <v>32</v>
      </c>
      <c r="C64" s="37" t="s">
        <v>121</v>
      </c>
      <c r="D64" s="38">
        <v>20800</v>
      </c>
      <c r="E64" s="38">
        <v>8000</v>
      </c>
      <c r="F64" s="39">
        <f t="shared" si="1"/>
        <v>12800</v>
      </c>
    </row>
    <row r="65" spans="1:6" ht="48.75" customHeight="1">
      <c r="A65" s="35" t="s">
        <v>119</v>
      </c>
      <c r="B65" s="36" t="s">
        <v>32</v>
      </c>
      <c r="C65" s="37" t="s">
        <v>122</v>
      </c>
      <c r="D65" s="38">
        <v>8300</v>
      </c>
      <c r="E65" s="38" t="s">
        <v>45</v>
      </c>
      <c r="F65" s="39">
        <f t="shared" si="1"/>
        <v>8300</v>
      </c>
    </row>
    <row r="66" spans="1:6" ht="12.75">
      <c r="A66" s="35" t="s">
        <v>123</v>
      </c>
      <c r="B66" s="36" t="s">
        <v>32</v>
      </c>
      <c r="C66" s="37" t="s">
        <v>124</v>
      </c>
      <c r="D66" s="38">
        <v>6681100</v>
      </c>
      <c r="E66" s="38">
        <v>4575462.47</v>
      </c>
      <c r="F66" s="39">
        <f t="shared" si="1"/>
        <v>2105637.5300000003</v>
      </c>
    </row>
    <row r="67" spans="1:6" ht="36.75" customHeight="1">
      <c r="A67" s="35" t="s">
        <v>125</v>
      </c>
      <c r="B67" s="36" t="s">
        <v>32</v>
      </c>
      <c r="C67" s="37" t="s">
        <v>126</v>
      </c>
      <c r="D67" s="38">
        <v>6681100</v>
      </c>
      <c r="E67" s="38">
        <v>4575462.47</v>
      </c>
      <c r="F67" s="39">
        <f t="shared" si="1"/>
        <v>2105637.5300000003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>
        <v>4087500</v>
      </c>
      <c r="E68" s="38">
        <v>4087500</v>
      </c>
      <c r="F68" s="39" t="str">
        <f t="shared" si="1"/>
        <v>-</v>
      </c>
    </row>
    <row r="69" spans="1:6" ht="48.75" customHeight="1">
      <c r="A69" s="35" t="s">
        <v>129</v>
      </c>
      <c r="B69" s="36" t="s">
        <v>32</v>
      </c>
      <c r="C69" s="37" t="s">
        <v>130</v>
      </c>
      <c r="D69" s="38">
        <v>4087500</v>
      </c>
      <c r="E69" s="38">
        <v>4087500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32</v>
      </c>
      <c r="C70" s="37" t="s">
        <v>132</v>
      </c>
      <c r="D70" s="38">
        <v>4087500</v>
      </c>
      <c r="E70" s="38">
        <v>4087500</v>
      </c>
      <c r="F70" s="39" t="str">
        <f t="shared" si="1"/>
        <v>-</v>
      </c>
    </row>
    <row r="71" spans="1:6" ht="24" customHeight="1">
      <c r="A71" s="35" t="s">
        <v>133</v>
      </c>
      <c r="B71" s="36" t="s">
        <v>32</v>
      </c>
      <c r="C71" s="37" t="s">
        <v>134</v>
      </c>
      <c r="D71" s="38">
        <v>240400</v>
      </c>
      <c r="E71" s="38">
        <v>58062.47</v>
      </c>
      <c r="F71" s="39">
        <f t="shared" si="1"/>
        <v>182337.53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240200</v>
      </c>
      <c r="E74" s="38">
        <v>57862.47</v>
      </c>
      <c r="F74" s="39">
        <f t="shared" si="1"/>
        <v>182337.53</v>
      </c>
    </row>
    <row r="75" spans="1:6" ht="48.75" customHeight="1">
      <c r="A75" s="35" t="s">
        <v>141</v>
      </c>
      <c r="B75" s="36" t="s">
        <v>32</v>
      </c>
      <c r="C75" s="37" t="s">
        <v>142</v>
      </c>
      <c r="D75" s="38">
        <v>240200</v>
      </c>
      <c r="E75" s="38">
        <v>57862.47</v>
      </c>
      <c r="F75" s="39">
        <f t="shared" si="1"/>
        <v>182337.53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2353200</v>
      </c>
      <c r="E76" s="38">
        <v>429900</v>
      </c>
      <c r="F76" s="39">
        <f t="shared" si="1"/>
        <v>1923300</v>
      </c>
    </row>
    <row r="77" spans="1:6" ht="61.5" customHeight="1">
      <c r="A77" s="35" t="s">
        <v>145</v>
      </c>
      <c r="B77" s="36" t="s">
        <v>32</v>
      </c>
      <c r="C77" s="37" t="s">
        <v>146</v>
      </c>
      <c r="D77" s="38">
        <v>2353200</v>
      </c>
      <c r="E77" s="38">
        <v>429900</v>
      </c>
      <c r="F77" s="39">
        <f t="shared" si="1"/>
        <v>1923300</v>
      </c>
    </row>
    <row r="78" spans="1:6" ht="73.5" customHeight="1">
      <c r="A78" s="35" t="s">
        <v>147</v>
      </c>
      <c r="B78" s="36" t="s">
        <v>32</v>
      </c>
      <c r="C78" s="37" t="s">
        <v>148</v>
      </c>
      <c r="D78" s="38">
        <v>2353200</v>
      </c>
      <c r="E78" s="38">
        <v>429900</v>
      </c>
      <c r="F78" s="39">
        <f t="shared" si="1"/>
        <v>1923300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149</v>
      </c>
      <c r="B2" s="97"/>
      <c r="C2" s="97"/>
      <c r="D2" s="97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151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15426400</v>
      </c>
      <c r="E13" s="56">
        <v>4185549.94</v>
      </c>
      <c r="F13" s="57">
        <f>IF(OR(D13="-",IF(E13="-",0,E13)&gt;=IF(D13="-",0,D13)),"-",IF(D13="-",0,D13)-IF(E13="-",0,E13))</f>
        <v>11240850.06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153</v>
      </c>
      <c r="C15" s="27" t="s">
        <v>155</v>
      </c>
      <c r="D15" s="28">
        <v>15426400</v>
      </c>
      <c r="E15" s="65">
        <v>4185549.94</v>
      </c>
      <c r="F15" s="66">
        <f aca="true" t="shared" si="0" ref="F15:F46">IF(OR(D15="-",IF(E15="-",0,E15)&gt;=IF(D15="-",0,D15)),"-",IF(D15="-",0,D15)-IF(E15="-",0,E15))</f>
        <v>11240850.06</v>
      </c>
    </row>
    <row r="16" spans="1:6" ht="12.75">
      <c r="A16" s="52" t="s">
        <v>156</v>
      </c>
      <c r="B16" s="53" t="s">
        <v>153</v>
      </c>
      <c r="C16" s="54" t="s">
        <v>157</v>
      </c>
      <c r="D16" s="55">
        <v>5784600</v>
      </c>
      <c r="E16" s="56">
        <v>1444202.33</v>
      </c>
      <c r="F16" s="57">
        <f t="shared" si="0"/>
        <v>4340397.67</v>
      </c>
    </row>
    <row r="17" spans="1:6" ht="48.75" customHeight="1">
      <c r="A17" s="52" t="s">
        <v>158</v>
      </c>
      <c r="B17" s="53" t="s">
        <v>153</v>
      </c>
      <c r="C17" s="54" t="s">
        <v>159</v>
      </c>
      <c r="D17" s="55">
        <v>5026600</v>
      </c>
      <c r="E17" s="56">
        <v>1386975.63</v>
      </c>
      <c r="F17" s="57">
        <f t="shared" si="0"/>
        <v>3639624.37</v>
      </c>
    </row>
    <row r="18" spans="1:6" ht="24" customHeight="1">
      <c r="A18" s="25" t="s">
        <v>160</v>
      </c>
      <c r="B18" s="64" t="s">
        <v>153</v>
      </c>
      <c r="C18" s="27" t="s">
        <v>161</v>
      </c>
      <c r="D18" s="28">
        <v>898600</v>
      </c>
      <c r="E18" s="65">
        <v>264710.31</v>
      </c>
      <c r="F18" s="66">
        <f t="shared" si="0"/>
        <v>633889.69</v>
      </c>
    </row>
    <row r="19" spans="1:6" ht="12.75">
      <c r="A19" s="25" t="s">
        <v>162</v>
      </c>
      <c r="B19" s="64" t="s">
        <v>153</v>
      </c>
      <c r="C19" s="27" t="s">
        <v>163</v>
      </c>
      <c r="D19" s="28">
        <v>898600</v>
      </c>
      <c r="E19" s="65">
        <v>264710.31</v>
      </c>
      <c r="F19" s="66">
        <f t="shared" si="0"/>
        <v>633889.69</v>
      </c>
    </row>
    <row r="20" spans="1:6" ht="73.5" customHeight="1">
      <c r="A20" s="25" t="s">
        <v>164</v>
      </c>
      <c r="B20" s="64" t="s">
        <v>153</v>
      </c>
      <c r="C20" s="27" t="s">
        <v>165</v>
      </c>
      <c r="D20" s="28">
        <v>837300</v>
      </c>
      <c r="E20" s="65">
        <v>249550.31</v>
      </c>
      <c r="F20" s="66">
        <f t="shared" si="0"/>
        <v>587749.69</v>
      </c>
    </row>
    <row r="21" spans="1:6" ht="24" customHeight="1">
      <c r="A21" s="25" t="s">
        <v>166</v>
      </c>
      <c r="B21" s="64" t="s">
        <v>153</v>
      </c>
      <c r="C21" s="27" t="s">
        <v>167</v>
      </c>
      <c r="D21" s="28">
        <v>643100</v>
      </c>
      <c r="E21" s="65">
        <v>192399</v>
      </c>
      <c r="F21" s="66">
        <f t="shared" si="0"/>
        <v>450701</v>
      </c>
    </row>
    <row r="22" spans="1:6" ht="48.75" customHeight="1">
      <c r="A22" s="25" t="s">
        <v>168</v>
      </c>
      <c r="B22" s="64" t="s">
        <v>153</v>
      </c>
      <c r="C22" s="27" t="s">
        <v>169</v>
      </c>
      <c r="D22" s="28">
        <v>194200</v>
      </c>
      <c r="E22" s="65">
        <v>57151.31</v>
      </c>
      <c r="F22" s="66">
        <f t="shared" si="0"/>
        <v>137048.69</v>
      </c>
    </row>
    <row r="23" spans="1:6" ht="61.5" customHeight="1">
      <c r="A23" s="25" t="s">
        <v>170</v>
      </c>
      <c r="B23" s="64" t="s">
        <v>153</v>
      </c>
      <c r="C23" s="27" t="s">
        <v>171</v>
      </c>
      <c r="D23" s="28">
        <v>61300</v>
      </c>
      <c r="E23" s="65">
        <v>15160</v>
      </c>
      <c r="F23" s="66">
        <f t="shared" si="0"/>
        <v>46140</v>
      </c>
    </row>
    <row r="24" spans="1:6" ht="36.75" customHeight="1">
      <c r="A24" s="25" t="s">
        <v>172</v>
      </c>
      <c r="B24" s="64" t="s">
        <v>153</v>
      </c>
      <c r="C24" s="27" t="s">
        <v>173</v>
      </c>
      <c r="D24" s="28">
        <v>61300</v>
      </c>
      <c r="E24" s="65">
        <v>15160</v>
      </c>
      <c r="F24" s="66">
        <f t="shared" si="0"/>
        <v>46140</v>
      </c>
    </row>
    <row r="25" spans="1:6" ht="24" customHeight="1">
      <c r="A25" s="25" t="s">
        <v>174</v>
      </c>
      <c r="B25" s="64" t="s">
        <v>153</v>
      </c>
      <c r="C25" s="27" t="s">
        <v>175</v>
      </c>
      <c r="D25" s="28">
        <v>4127700</v>
      </c>
      <c r="E25" s="65">
        <v>1122265.32</v>
      </c>
      <c r="F25" s="66">
        <f t="shared" si="0"/>
        <v>3005434.6799999997</v>
      </c>
    </row>
    <row r="26" spans="1:6" ht="24" customHeight="1">
      <c r="A26" s="25" t="s">
        <v>176</v>
      </c>
      <c r="B26" s="64" t="s">
        <v>153</v>
      </c>
      <c r="C26" s="27" t="s">
        <v>177</v>
      </c>
      <c r="D26" s="28">
        <v>4127500</v>
      </c>
      <c r="E26" s="65">
        <v>1122065.32</v>
      </c>
      <c r="F26" s="66">
        <f t="shared" si="0"/>
        <v>3005434.6799999997</v>
      </c>
    </row>
    <row r="27" spans="1:6" ht="48.75" customHeight="1">
      <c r="A27" s="25" t="s">
        <v>178</v>
      </c>
      <c r="B27" s="64" t="s">
        <v>153</v>
      </c>
      <c r="C27" s="27" t="s">
        <v>179</v>
      </c>
      <c r="D27" s="28">
        <v>3189400</v>
      </c>
      <c r="E27" s="65">
        <v>890807.59</v>
      </c>
      <c r="F27" s="66">
        <f t="shared" si="0"/>
        <v>2298592.41</v>
      </c>
    </row>
    <row r="28" spans="1:6" ht="24" customHeight="1">
      <c r="A28" s="25" t="s">
        <v>166</v>
      </c>
      <c r="B28" s="64" t="s">
        <v>153</v>
      </c>
      <c r="C28" s="27" t="s">
        <v>180</v>
      </c>
      <c r="D28" s="28">
        <v>2449600</v>
      </c>
      <c r="E28" s="65">
        <v>688268</v>
      </c>
      <c r="F28" s="66">
        <f t="shared" si="0"/>
        <v>1761332</v>
      </c>
    </row>
    <row r="29" spans="1:6" ht="48.75" customHeight="1">
      <c r="A29" s="25" t="s">
        <v>168</v>
      </c>
      <c r="B29" s="64" t="s">
        <v>153</v>
      </c>
      <c r="C29" s="27" t="s">
        <v>181</v>
      </c>
      <c r="D29" s="28">
        <v>739800</v>
      </c>
      <c r="E29" s="65">
        <v>202539.59</v>
      </c>
      <c r="F29" s="66">
        <f t="shared" si="0"/>
        <v>537260.41</v>
      </c>
    </row>
    <row r="30" spans="1:6" ht="61.5" customHeight="1">
      <c r="A30" s="25" t="s">
        <v>182</v>
      </c>
      <c r="B30" s="64" t="s">
        <v>153</v>
      </c>
      <c r="C30" s="27" t="s">
        <v>183</v>
      </c>
      <c r="D30" s="28">
        <v>938100</v>
      </c>
      <c r="E30" s="65">
        <v>231257.73</v>
      </c>
      <c r="F30" s="66">
        <f t="shared" si="0"/>
        <v>706842.27</v>
      </c>
    </row>
    <row r="31" spans="1:6" ht="36.75" customHeight="1">
      <c r="A31" s="25" t="s">
        <v>172</v>
      </c>
      <c r="B31" s="64" t="s">
        <v>153</v>
      </c>
      <c r="C31" s="27" t="s">
        <v>184</v>
      </c>
      <c r="D31" s="28">
        <v>232000</v>
      </c>
      <c r="E31" s="65">
        <v>46792</v>
      </c>
      <c r="F31" s="66">
        <f t="shared" si="0"/>
        <v>185208</v>
      </c>
    </row>
    <row r="32" spans="1:6" ht="12.75">
      <c r="A32" s="25" t="s">
        <v>185</v>
      </c>
      <c r="B32" s="64" t="s">
        <v>153</v>
      </c>
      <c r="C32" s="27" t="s">
        <v>186</v>
      </c>
      <c r="D32" s="28">
        <v>662900</v>
      </c>
      <c r="E32" s="65">
        <v>178608.73</v>
      </c>
      <c r="F32" s="66">
        <f t="shared" si="0"/>
        <v>484291.27</v>
      </c>
    </row>
    <row r="33" spans="1:6" ht="24" customHeight="1">
      <c r="A33" s="25" t="s">
        <v>187</v>
      </c>
      <c r="B33" s="64" t="s">
        <v>153</v>
      </c>
      <c r="C33" s="27" t="s">
        <v>188</v>
      </c>
      <c r="D33" s="28">
        <v>37343</v>
      </c>
      <c r="E33" s="65" t="s">
        <v>45</v>
      </c>
      <c r="F33" s="66">
        <f t="shared" si="0"/>
        <v>37343</v>
      </c>
    </row>
    <row r="34" spans="1:6" ht="12.75">
      <c r="A34" s="25" t="s">
        <v>189</v>
      </c>
      <c r="B34" s="64" t="s">
        <v>153</v>
      </c>
      <c r="C34" s="27" t="s">
        <v>190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191</v>
      </c>
      <c r="B35" s="64" t="s">
        <v>153</v>
      </c>
      <c r="C35" s="27" t="s">
        <v>192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193</v>
      </c>
      <c r="B36" s="64" t="s">
        <v>153</v>
      </c>
      <c r="C36" s="27" t="s">
        <v>194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185</v>
      </c>
      <c r="B37" s="64" t="s">
        <v>153</v>
      </c>
      <c r="C37" s="27" t="s">
        <v>195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196</v>
      </c>
      <c r="B38" s="64" t="s">
        <v>153</v>
      </c>
      <c r="C38" s="27" t="s">
        <v>197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191</v>
      </c>
      <c r="B39" s="64" t="s">
        <v>153</v>
      </c>
      <c r="C39" s="27" t="s">
        <v>198</v>
      </c>
      <c r="D39" s="28">
        <v>300</v>
      </c>
      <c r="E39" s="65" t="s">
        <v>45</v>
      </c>
      <c r="F39" s="66">
        <f t="shared" si="0"/>
        <v>300</v>
      </c>
    </row>
    <row r="40" spans="1:6" ht="110.25" customHeight="1">
      <c r="A40" s="67" t="s">
        <v>199</v>
      </c>
      <c r="B40" s="64" t="s">
        <v>153</v>
      </c>
      <c r="C40" s="27" t="s">
        <v>200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143</v>
      </c>
      <c r="B41" s="64" t="s">
        <v>153</v>
      </c>
      <c r="C41" s="27" t="s">
        <v>201</v>
      </c>
      <c r="D41" s="28">
        <v>300</v>
      </c>
      <c r="E41" s="65" t="s">
        <v>45</v>
      </c>
      <c r="F41" s="66">
        <f t="shared" si="0"/>
        <v>300</v>
      </c>
    </row>
    <row r="42" spans="1:6" ht="36.75" customHeight="1">
      <c r="A42" s="52" t="s">
        <v>202</v>
      </c>
      <c r="B42" s="53" t="s">
        <v>153</v>
      </c>
      <c r="C42" s="54" t="s">
        <v>203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196</v>
      </c>
      <c r="B43" s="64" t="s">
        <v>153</v>
      </c>
      <c r="C43" s="27" t="s">
        <v>204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191</v>
      </c>
      <c r="B44" s="64" t="s">
        <v>153</v>
      </c>
      <c r="C44" s="27" t="s">
        <v>205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206</v>
      </c>
      <c r="B45" s="64" t="s">
        <v>153</v>
      </c>
      <c r="C45" s="27" t="s">
        <v>207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143</v>
      </c>
      <c r="B46" s="64" t="s">
        <v>153</v>
      </c>
      <c r="C46" s="27" t="s">
        <v>208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209</v>
      </c>
      <c r="B47" s="53" t="s">
        <v>153</v>
      </c>
      <c r="C47" s="54" t="s">
        <v>210</v>
      </c>
      <c r="D47" s="55">
        <v>418000</v>
      </c>
      <c r="E47" s="56" t="s">
        <v>45</v>
      </c>
      <c r="F47" s="57">
        <f aca="true" t="shared" si="1" ref="F47:F78">IF(OR(D47="-",IF(E47="-",0,E47)&gt;=IF(D47="-",0,D47)),"-",IF(D47="-",0,D47)-IF(E47="-",0,E47))</f>
        <v>418000</v>
      </c>
    </row>
    <row r="48" spans="1:6" ht="24" customHeight="1">
      <c r="A48" s="25" t="s">
        <v>211</v>
      </c>
      <c r="B48" s="64" t="s">
        <v>153</v>
      </c>
      <c r="C48" s="27" t="s">
        <v>212</v>
      </c>
      <c r="D48" s="28">
        <v>418000</v>
      </c>
      <c r="E48" s="65" t="s">
        <v>45</v>
      </c>
      <c r="F48" s="66">
        <f t="shared" si="1"/>
        <v>418000</v>
      </c>
    </row>
    <row r="49" spans="1:6" ht="24" customHeight="1">
      <c r="A49" s="25" t="s">
        <v>213</v>
      </c>
      <c r="B49" s="64" t="s">
        <v>153</v>
      </c>
      <c r="C49" s="27" t="s">
        <v>214</v>
      </c>
      <c r="D49" s="28">
        <v>418000</v>
      </c>
      <c r="E49" s="65" t="s">
        <v>45</v>
      </c>
      <c r="F49" s="66">
        <f t="shared" si="1"/>
        <v>418000</v>
      </c>
    </row>
    <row r="50" spans="1:6" ht="36.75" customHeight="1">
      <c r="A50" s="25" t="s">
        <v>215</v>
      </c>
      <c r="B50" s="64" t="s">
        <v>153</v>
      </c>
      <c r="C50" s="27" t="s">
        <v>216</v>
      </c>
      <c r="D50" s="28">
        <v>418000</v>
      </c>
      <c r="E50" s="65" t="s">
        <v>45</v>
      </c>
      <c r="F50" s="66">
        <f t="shared" si="1"/>
        <v>418000</v>
      </c>
    </row>
    <row r="51" spans="1:6" ht="12.75">
      <c r="A51" s="25" t="s">
        <v>217</v>
      </c>
      <c r="B51" s="64" t="s">
        <v>153</v>
      </c>
      <c r="C51" s="27" t="s">
        <v>218</v>
      </c>
      <c r="D51" s="28">
        <v>418000</v>
      </c>
      <c r="E51" s="65" t="s">
        <v>45</v>
      </c>
      <c r="F51" s="66">
        <f t="shared" si="1"/>
        <v>418000</v>
      </c>
    </row>
    <row r="52" spans="1:6" ht="12.75">
      <c r="A52" s="52" t="s">
        <v>219</v>
      </c>
      <c r="B52" s="53" t="s">
        <v>153</v>
      </c>
      <c r="C52" s="54" t="s">
        <v>220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196</v>
      </c>
      <c r="B53" s="64" t="s">
        <v>153</v>
      </c>
      <c r="C53" s="27" t="s">
        <v>221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222</v>
      </c>
      <c r="B54" s="64" t="s">
        <v>153</v>
      </c>
      <c r="C54" s="27" t="s">
        <v>223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224</v>
      </c>
      <c r="B55" s="64" t="s">
        <v>153</v>
      </c>
      <c r="C55" s="27" t="s">
        <v>225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226</v>
      </c>
      <c r="B56" s="64" t="s">
        <v>153</v>
      </c>
      <c r="C56" s="27" t="s">
        <v>227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228</v>
      </c>
      <c r="B57" s="53" t="s">
        <v>153</v>
      </c>
      <c r="C57" s="54" t="s">
        <v>229</v>
      </c>
      <c r="D57" s="55">
        <v>253900</v>
      </c>
      <c r="E57" s="56">
        <v>31126.7</v>
      </c>
      <c r="F57" s="57">
        <f t="shared" si="1"/>
        <v>222773.3</v>
      </c>
    </row>
    <row r="58" spans="1:6" ht="36.75" customHeight="1">
      <c r="A58" s="25" t="s">
        <v>196</v>
      </c>
      <c r="B58" s="64" t="s">
        <v>153</v>
      </c>
      <c r="C58" s="27" t="s">
        <v>230</v>
      </c>
      <c r="D58" s="28">
        <v>253900</v>
      </c>
      <c r="E58" s="65">
        <v>31126.7</v>
      </c>
      <c r="F58" s="66">
        <f t="shared" si="1"/>
        <v>222773.3</v>
      </c>
    </row>
    <row r="59" spans="1:6" ht="12.75">
      <c r="A59" s="25" t="s">
        <v>191</v>
      </c>
      <c r="B59" s="64" t="s">
        <v>153</v>
      </c>
      <c r="C59" s="27" t="s">
        <v>231</v>
      </c>
      <c r="D59" s="28">
        <v>253900</v>
      </c>
      <c r="E59" s="65">
        <v>31126.7</v>
      </c>
      <c r="F59" s="66">
        <f t="shared" si="1"/>
        <v>222773.3</v>
      </c>
    </row>
    <row r="60" spans="1:6" ht="61.5" customHeight="1">
      <c r="A60" s="25" t="s">
        <v>232</v>
      </c>
      <c r="B60" s="64" t="s">
        <v>153</v>
      </c>
      <c r="C60" s="27" t="s">
        <v>233</v>
      </c>
      <c r="D60" s="28">
        <v>253900</v>
      </c>
      <c r="E60" s="65">
        <v>31126.7</v>
      </c>
      <c r="F60" s="66">
        <f t="shared" si="1"/>
        <v>222773.3</v>
      </c>
    </row>
    <row r="61" spans="1:6" ht="12.75">
      <c r="A61" s="25" t="s">
        <v>185</v>
      </c>
      <c r="B61" s="64" t="s">
        <v>153</v>
      </c>
      <c r="C61" s="27" t="s">
        <v>234</v>
      </c>
      <c r="D61" s="28">
        <v>233900</v>
      </c>
      <c r="E61" s="65">
        <v>11126.7</v>
      </c>
      <c r="F61" s="66">
        <f t="shared" si="1"/>
        <v>222773.3</v>
      </c>
    </row>
    <row r="62" spans="1:6" ht="12.75">
      <c r="A62" s="25" t="s">
        <v>235</v>
      </c>
      <c r="B62" s="64" t="s">
        <v>153</v>
      </c>
      <c r="C62" s="27" t="s">
        <v>236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237</v>
      </c>
      <c r="B63" s="53" t="s">
        <v>153</v>
      </c>
      <c r="C63" s="54" t="s">
        <v>238</v>
      </c>
      <c r="D63" s="55">
        <v>240200</v>
      </c>
      <c r="E63" s="56">
        <v>57862.47</v>
      </c>
      <c r="F63" s="57">
        <f t="shared" si="1"/>
        <v>182337.53</v>
      </c>
    </row>
    <row r="64" spans="1:6" ht="12.75">
      <c r="A64" s="52" t="s">
        <v>239</v>
      </c>
      <c r="B64" s="53" t="s">
        <v>153</v>
      </c>
      <c r="C64" s="54" t="s">
        <v>240</v>
      </c>
      <c r="D64" s="55">
        <v>240200</v>
      </c>
      <c r="E64" s="56">
        <v>57862.47</v>
      </c>
      <c r="F64" s="57">
        <f t="shared" si="1"/>
        <v>182337.53</v>
      </c>
    </row>
    <row r="65" spans="1:6" ht="24" customHeight="1">
      <c r="A65" s="25" t="s">
        <v>174</v>
      </c>
      <c r="B65" s="64" t="s">
        <v>153</v>
      </c>
      <c r="C65" s="27" t="s">
        <v>241</v>
      </c>
      <c r="D65" s="28">
        <v>240200</v>
      </c>
      <c r="E65" s="65">
        <v>57862.47</v>
      </c>
      <c r="F65" s="66">
        <f t="shared" si="1"/>
        <v>182337.53</v>
      </c>
    </row>
    <row r="66" spans="1:6" ht="12.75">
      <c r="A66" s="25" t="s">
        <v>191</v>
      </c>
      <c r="B66" s="64" t="s">
        <v>153</v>
      </c>
      <c r="C66" s="27" t="s">
        <v>242</v>
      </c>
      <c r="D66" s="28">
        <v>240200</v>
      </c>
      <c r="E66" s="65">
        <v>57862.47</v>
      </c>
      <c r="F66" s="66">
        <f t="shared" si="1"/>
        <v>182337.53</v>
      </c>
    </row>
    <row r="67" spans="1:6" ht="73.5" customHeight="1">
      <c r="A67" s="25" t="s">
        <v>243</v>
      </c>
      <c r="B67" s="64" t="s">
        <v>153</v>
      </c>
      <c r="C67" s="27" t="s">
        <v>244</v>
      </c>
      <c r="D67" s="28">
        <v>240200</v>
      </c>
      <c r="E67" s="65">
        <v>57862.47</v>
      </c>
      <c r="F67" s="66">
        <f t="shared" si="1"/>
        <v>182337.53</v>
      </c>
    </row>
    <row r="68" spans="1:6" ht="24" customHeight="1">
      <c r="A68" s="25" t="s">
        <v>166</v>
      </c>
      <c r="B68" s="64" t="s">
        <v>153</v>
      </c>
      <c r="C68" s="27" t="s">
        <v>245</v>
      </c>
      <c r="D68" s="28">
        <v>182000</v>
      </c>
      <c r="E68" s="65">
        <v>45181</v>
      </c>
      <c r="F68" s="66">
        <f t="shared" si="1"/>
        <v>136819</v>
      </c>
    </row>
    <row r="69" spans="1:6" ht="48.75" customHeight="1">
      <c r="A69" s="25" t="s">
        <v>168</v>
      </c>
      <c r="B69" s="64" t="s">
        <v>153</v>
      </c>
      <c r="C69" s="27" t="s">
        <v>246</v>
      </c>
      <c r="D69" s="28">
        <v>48200</v>
      </c>
      <c r="E69" s="65">
        <v>12681.47</v>
      </c>
      <c r="F69" s="66">
        <f t="shared" si="1"/>
        <v>35518.53</v>
      </c>
    </row>
    <row r="70" spans="1:6" ht="12.75">
      <c r="A70" s="25" t="s">
        <v>185</v>
      </c>
      <c r="B70" s="64" t="s">
        <v>153</v>
      </c>
      <c r="C70" s="27" t="s">
        <v>247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248</v>
      </c>
      <c r="B71" s="53" t="s">
        <v>153</v>
      </c>
      <c r="C71" s="54" t="s">
        <v>249</v>
      </c>
      <c r="D71" s="55">
        <v>20000</v>
      </c>
      <c r="E71" s="56">
        <v>7670</v>
      </c>
      <c r="F71" s="57">
        <f t="shared" si="1"/>
        <v>12330</v>
      </c>
    </row>
    <row r="72" spans="1:6" ht="12.75">
      <c r="A72" s="52" t="s">
        <v>250</v>
      </c>
      <c r="B72" s="53" t="s">
        <v>153</v>
      </c>
      <c r="C72" s="54" t="s">
        <v>251</v>
      </c>
      <c r="D72" s="55">
        <v>20000</v>
      </c>
      <c r="E72" s="56">
        <v>7670</v>
      </c>
      <c r="F72" s="57">
        <f t="shared" si="1"/>
        <v>12330</v>
      </c>
    </row>
    <row r="73" spans="1:6" ht="61.5" customHeight="1">
      <c r="A73" s="25" t="s">
        <v>252</v>
      </c>
      <c r="B73" s="64" t="s">
        <v>153</v>
      </c>
      <c r="C73" s="27" t="s">
        <v>253</v>
      </c>
      <c r="D73" s="28">
        <v>20000</v>
      </c>
      <c r="E73" s="65">
        <v>7670</v>
      </c>
      <c r="F73" s="66">
        <f t="shared" si="1"/>
        <v>12330</v>
      </c>
    </row>
    <row r="74" spans="1:6" ht="73.5" customHeight="1">
      <c r="A74" s="25" t="s">
        <v>254</v>
      </c>
      <c r="B74" s="64" t="s">
        <v>153</v>
      </c>
      <c r="C74" s="27" t="s">
        <v>255</v>
      </c>
      <c r="D74" s="28">
        <v>20000</v>
      </c>
      <c r="E74" s="65">
        <v>7670</v>
      </c>
      <c r="F74" s="66">
        <f t="shared" si="1"/>
        <v>12330</v>
      </c>
    </row>
    <row r="75" spans="1:6" ht="85.5" customHeight="1">
      <c r="A75" s="67" t="s">
        <v>256</v>
      </c>
      <c r="B75" s="64" t="s">
        <v>153</v>
      </c>
      <c r="C75" s="27" t="s">
        <v>257</v>
      </c>
      <c r="D75" s="28">
        <v>20000</v>
      </c>
      <c r="E75" s="65">
        <v>7670</v>
      </c>
      <c r="F75" s="66">
        <f t="shared" si="1"/>
        <v>12330</v>
      </c>
    </row>
    <row r="76" spans="1:6" ht="12.75">
      <c r="A76" s="25" t="s">
        <v>185</v>
      </c>
      <c r="B76" s="64" t="s">
        <v>153</v>
      </c>
      <c r="C76" s="27" t="s">
        <v>258</v>
      </c>
      <c r="D76" s="28">
        <v>20000</v>
      </c>
      <c r="E76" s="65">
        <v>7670</v>
      </c>
      <c r="F76" s="66">
        <f t="shared" si="1"/>
        <v>12330</v>
      </c>
    </row>
    <row r="77" spans="1:6" ht="12.75">
      <c r="A77" s="52" t="s">
        <v>259</v>
      </c>
      <c r="B77" s="53" t="s">
        <v>153</v>
      </c>
      <c r="C77" s="54" t="s">
        <v>260</v>
      </c>
      <c r="D77" s="55">
        <v>2353200</v>
      </c>
      <c r="E77" s="56">
        <v>196222</v>
      </c>
      <c r="F77" s="57">
        <f t="shared" si="1"/>
        <v>2156978</v>
      </c>
    </row>
    <row r="78" spans="1:6" ht="12.75">
      <c r="A78" s="52" t="s">
        <v>261</v>
      </c>
      <c r="B78" s="53" t="s">
        <v>153</v>
      </c>
      <c r="C78" s="54" t="s">
        <v>262</v>
      </c>
      <c r="D78" s="55">
        <v>2353200</v>
      </c>
      <c r="E78" s="56">
        <v>196222</v>
      </c>
      <c r="F78" s="57">
        <f t="shared" si="1"/>
        <v>2156978</v>
      </c>
    </row>
    <row r="79" spans="1:6" ht="36.75" customHeight="1">
      <c r="A79" s="25" t="s">
        <v>196</v>
      </c>
      <c r="B79" s="64" t="s">
        <v>153</v>
      </c>
      <c r="C79" s="27" t="s">
        <v>263</v>
      </c>
      <c r="D79" s="28">
        <v>2353200</v>
      </c>
      <c r="E79" s="65">
        <v>196222</v>
      </c>
      <c r="F79" s="66">
        <f aca="true" t="shared" si="2" ref="F79:F110">IF(OR(D79="-",IF(E79="-",0,E79)&gt;=IF(D79="-",0,D79)),"-",IF(D79="-",0,D79)-IF(E79="-",0,E79))</f>
        <v>2156978</v>
      </c>
    </row>
    <row r="80" spans="1:6" ht="12.75">
      <c r="A80" s="25" t="s">
        <v>191</v>
      </c>
      <c r="B80" s="64" t="s">
        <v>153</v>
      </c>
      <c r="C80" s="27" t="s">
        <v>264</v>
      </c>
      <c r="D80" s="28">
        <v>2353200</v>
      </c>
      <c r="E80" s="65">
        <v>196222</v>
      </c>
      <c r="F80" s="66">
        <f t="shared" si="2"/>
        <v>2156978</v>
      </c>
    </row>
    <row r="81" spans="1:6" ht="73.5" customHeight="1">
      <c r="A81" s="25" t="s">
        <v>265</v>
      </c>
      <c r="B81" s="64" t="s">
        <v>153</v>
      </c>
      <c r="C81" s="27" t="s">
        <v>266</v>
      </c>
      <c r="D81" s="28">
        <v>2353200</v>
      </c>
      <c r="E81" s="65">
        <v>196222</v>
      </c>
      <c r="F81" s="66">
        <f t="shared" si="2"/>
        <v>2156978</v>
      </c>
    </row>
    <row r="82" spans="1:6" ht="12.75">
      <c r="A82" s="25" t="s">
        <v>185</v>
      </c>
      <c r="B82" s="64" t="s">
        <v>153</v>
      </c>
      <c r="C82" s="27" t="s">
        <v>267</v>
      </c>
      <c r="D82" s="28">
        <v>2353200</v>
      </c>
      <c r="E82" s="65">
        <v>196222</v>
      </c>
      <c r="F82" s="66">
        <f t="shared" si="2"/>
        <v>2156978</v>
      </c>
    </row>
    <row r="83" spans="1:6" ht="12.75">
      <c r="A83" s="52" t="s">
        <v>268</v>
      </c>
      <c r="B83" s="53" t="s">
        <v>153</v>
      </c>
      <c r="C83" s="54" t="s">
        <v>269</v>
      </c>
      <c r="D83" s="55">
        <v>1042300</v>
      </c>
      <c r="E83" s="56">
        <v>227404.32</v>
      </c>
      <c r="F83" s="57">
        <f t="shared" si="2"/>
        <v>814895.6799999999</v>
      </c>
    </row>
    <row r="84" spans="1:6" ht="12.75">
      <c r="A84" s="52" t="s">
        <v>270</v>
      </c>
      <c r="B84" s="53" t="s">
        <v>153</v>
      </c>
      <c r="C84" s="54" t="s">
        <v>271</v>
      </c>
      <c r="D84" s="55">
        <v>1042300</v>
      </c>
      <c r="E84" s="56">
        <v>227404.32</v>
      </c>
      <c r="F84" s="57">
        <f t="shared" si="2"/>
        <v>814895.6799999999</v>
      </c>
    </row>
    <row r="85" spans="1:6" ht="48.75" customHeight="1">
      <c r="A85" s="25" t="s">
        <v>272</v>
      </c>
      <c r="B85" s="64" t="s">
        <v>153</v>
      </c>
      <c r="C85" s="27" t="s">
        <v>273</v>
      </c>
      <c r="D85" s="28">
        <v>1042300</v>
      </c>
      <c r="E85" s="65">
        <v>227404.32</v>
      </c>
      <c r="F85" s="66">
        <f t="shared" si="2"/>
        <v>814895.6799999999</v>
      </c>
    </row>
    <row r="86" spans="1:6" ht="61.5" customHeight="1">
      <c r="A86" s="25" t="s">
        <v>274</v>
      </c>
      <c r="B86" s="64" t="s">
        <v>153</v>
      </c>
      <c r="C86" s="27" t="s">
        <v>275</v>
      </c>
      <c r="D86" s="28">
        <v>1042300</v>
      </c>
      <c r="E86" s="65">
        <v>227404.32</v>
      </c>
      <c r="F86" s="66">
        <f t="shared" si="2"/>
        <v>814895.6799999999</v>
      </c>
    </row>
    <row r="87" spans="1:6" ht="85.5" customHeight="1">
      <c r="A87" s="67" t="s">
        <v>276</v>
      </c>
      <c r="B87" s="64" t="s">
        <v>153</v>
      </c>
      <c r="C87" s="27" t="s">
        <v>277</v>
      </c>
      <c r="D87" s="28">
        <v>942300</v>
      </c>
      <c r="E87" s="65">
        <v>184583.32</v>
      </c>
      <c r="F87" s="66">
        <f t="shared" si="2"/>
        <v>757716.6799999999</v>
      </c>
    </row>
    <row r="88" spans="1:6" ht="12.75">
      <c r="A88" s="25" t="s">
        <v>185</v>
      </c>
      <c r="B88" s="64" t="s">
        <v>153</v>
      </c>
      <c r="C88" s="27" t="s">
        <v>278</v>
      </c>
      <c r="D88" s="28">
        <v>70000</v>
      </c>
      <c r="E88" s="65" t="s">
        <v>45</v>
      </c>
      <c r="F88" s="66">
        <f t="shared" si="2"/>
        <v>70000</v>
      </c>
    </row>
    <row r="89" spans="1:6" ht="12.75">
      <c r="A89" s="25" t="s">
        <v>279</v>
      </c>
      <c r="B89" s="64" t="s">
        <v>153</v>
      </c>
      <c r="C89" s="27" t="s">
        <v>280</v>
      </c>
      <c r="D89" s="28">
        <v>872277</v>
      </c>
      <c r="E89" s="65">
        <v>184560.78</v>
      </c>
      <c r="F89" s="66">
        <f t="shared" si="2"/>
        <v>687716.22</v>
      </c>
    </row>
    <row r="90" spans="1:6" ht="12.75">
      <c r="A90" s="25" t="s">
        <v>235</v>
      </c>
      <c r="B90" s="64" t="s">
        <v>153</v>
      </c>
      <c r="C90" s="27" t="s">
        <v>281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282</v>
      </c>
      <c r="B91" s="64" t="s">
        <v>153</v>
      </c>
      <c r="C91" s="27" t="s">
        <v>283</v>
      </c>
      <c r="D91" s="28">
        <v>100000</v>
      </c>
      <c r="E91" s="65">
        <v>42821</v>
      </c>
      <c r="F91" s="66">
        <f t="shared" si="2"/>
        <v>57179</v>
      </c>
    </row>
    <row r="92" spans="1:6" ht="12.75">
      <c r="A92" s="25" t="s">
        <v>185</v>
      </c>
      <c r="B92" s="64" t="s">
        <v>153</v>
      </c>
      <c r="C92" s="27" t="s">
        <v>284</v>
      </c>
      <c r="D92" s="28">
        <v>100000</v>
      </c>
      <c r="E92" s="65">
        <v>42821</v>
      </c>
      <c r="F92" s="66">
        <f t="shared" si="2"/>
        <v>57179</v>
      </c>
    </row>
    <row r="93" spans="1:6" ht="12.75">
      <c r="A93" s="52" t="s">
        <v>285</v>
      </c>
      <c r="B93" s="53" t="s">
        <v>153</v>
      </c>
      <c r="C93" s="54" t="s">
        <v>286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287</v>
      </c>
      <c r="B94" s="53" t="s">
        <v>153</v>
      </c>
      <c r="C94" s="54" t="s">
        <v>288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289</v>
      </c>
      <c r="B95" s="64" t="s">
        <v>153</v>
      </c>
      <c r="C95" s="27" t="s">
        <v>290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291</v>
      </c>
      <c r="B96" s="64" t="s">
        <v>153</v>
      </c>
      <c r="C96" s="27" t="s">
        <v>292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293</v>
      </c>
      <c r="B97" s="64" t="s">
        <v>153</v>
      </c>
      <c r="C97" s="27" t="s">
        <v>294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185</v>
      </c>
      <c r="B98" s="64" t="s">
        <v>153</v>
      </c>
      <c r="C98" s="27" t="s">
        <v>295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296</v>
      </c>
      <c r="B99" s="53" t="s">
        <v>153</v>
      </c>
      <c r="C99" s="54" t="s">
        <v>297</v>
      </c>
      <c r="D99" s="55">
        <v>5884500</v>
      </c>
      <c r="E99" s="56">
        <v>2228973.82</v>
      </c>
      <c r="F99" s="57">
        <f t="shared" si="2"/>
        <v>3655526.18</v>
      </c>
    </row>
    <row r="100" spans="1:6" ht="12.75">
      <c r="A100" s="52" t="s">
        <v>298</v>
      </c>
      <c r="B100" s="53" t="s">
        <v>153</v>
      </c>
      <c r="C100" s="54" t="s">
        <v>299</v>
      </c>
      <c r="D100" s="55">
        <v>5884500</v>
      </c>
      <c r="E100" s="56">
        <v>2228973.82</v>
      </c>
      <c r="F100" s="57">
        <f t="shared" si="2"/>
        <v>3655526.18</v>
      </c>
    </row>
    <row r="101" spans="1:6" ht="24" customHeight="1">
      <c r="A101" s="25" t="s">
        <v>300</v>
      </c>
      <c r="B101" s="64" t="s">
        <v>153</v>
      </c>
      <c r="C101" s="27" t="s">
        <v>301</v>
      </c>
      <c r="D101" s="28">
        <v>5884500</v>
      </c>
      <c r="E101" s="65">
        <v>2228973.82</v>
      </c>
      <c r="F101" s="66">
        <f t="shared" si="2"/>
        <v>3655526.18</v>
      </c>
    </row>
    <row r="102" spans="1:6" ht="36.75" customHeight="1">
      <c r="A102" s="25" t="s">
        <v>302</v>
      </c>
      <c r="B102" s="64" t="s">
        <v>153</v>
      </c>
      <c r="C102" s="27" t="s">
        <v>303</v>
      </c>
      <c r="D102" s="28">
        <v>5884500</v>
      </c>
      <c r="E102" s="65">
        <v>2228973.82</v>
      </c>
      <c r="F102" s="66">
        <f t="shared" si="2"/>
        <v>3655526.18</v>
      </c>
    </row>
    <row r="103" spans="1:6" ht="73.5" customHeight="1">
      <c r="A103" s="25" t="s">
        <v>304</v>
      </c>
      <c r="B103" s="64" t="s">
        <v>153</v>
      </c>
      <c r="C103" s="27" t="s">
        <v>305</v>
      </c>
      <c r="D103" s="28">
        <v>5884500</v>
      </c>
      <c r="E103" s="65">
        <v>2228973.82</v>
      </c>
      <c r="F103" s="66">
        <f t="shared" si="2"/>
        <v>3655526.18</v>
      </c>
    </row>
    <row r="104" spans="1:6" ht="48.75" customHeight="1">
      <c r="A104" s="25" t="s">
        <v>306</v>
      </c>
      <c r="B104" s="64" t="s">
        <v>153</v>
      </c>
      <c r="C104" s="27" t="s">
        <v>307</v>
      </c>
      <c r="D104" s="28">
        <v>5884500</v>
      </c>
      <c r="E104" s="65">
        <v>2228973.82</v>
      </c>
      <c r="F104" s="66">
        <f t="shared" si="2"/>
        <v>3655526.18</v>
      </c>
    </row>
    <row r="105" spans="1:6" ht="12.75">
      <c r="A105" s="52" t="s">
        <v>308</v>
      </c>
      <c r="B105" s="53" t="s">
        <v>153</v>
      </c>
      <c r="C105" s="54" t="s">
        <v>309</v>
      </c>
      <c r="D105" s="55">
        <v>91600</v>
      </c>
      <c r="E105" s="56">
        <v>23215</v>
      </c>
      <c r="F105" s="57">
        <f t="shared" si="2"/>
        <v>68385</v>
      </c>
    </row>
    <row r="106" spans="1:6" ht="12.75">
      <c r="A106" s="52" t="s">
        <v>310</v>
      </c>
      <c r="B106" s="53" t="s">
        <v>153</v>
      </c>
      <c r="C106" s="54" t="s">
        <v>311</v>
      </c>
      <c r="D106" s="55">
        <v>91600</v>
      </c>
      <c r="E106" s="56">
        <v>23215</v>
      </c>
      <c r="F106" s="57">
        <f t="shared" si="2"/>
        <v>68385</v>
      </c>
    </row>
    <row r="107" spans="1:6" ht="36.75" customHeight="1">
      <c r="A107" s="25" t="s">
        <v>196</v>
      </c>
      <c r="B107" s="64" t="s">
        <v>153</v>
      </c>
      <c r="C107" s="27" t="s">
        <v>312</v>
      </c>
      <c r="D107" s="28">
        <v>91600</v>
      </c>
      <c r="E107" s="65">
        <v>23215</v>
      </c>
      <c r="F107" s="66">
        <f t="shared" si="2"/>
        <v>68385</v>
      </c>
    </row>
    <row r="108" spans="1:6" ht="12.75">
      <c r="A108" s="25" t="s">
        <v>191</v>
      </c>
      <c r="B108" s="64" t="s">
        <v>153</v>
      </c>
      <c r="C108" s="27" t="s">
        <v>313</v>
      </c>
      <c r="D108" s="28">
        <v>91600</v>
      </c>
      <c r="E108" s="65">
        <v>23215</v>
      </c>
      <c r="F108" s="66">
        <f t="shared" si="2"/>
        <v>68385</v>
      </c>
    </row>
    <row r="109" spans="1:6" ht="36.75" customHeight="1">
      <c r="A109" s="25" t="s">
        <v>314</v>
      </c>
      <c r="B109" s="64" t="s">
        <v>153</v>
      </c>
      <c r="C109" s="27" t="s">
        <v>315</v>
      </c>
      <c r="D109" s="28">
        <v>91600</v>
      </c>
      <c r="E109" s="65">
        <v>23215</v>
      </c>
      <c r="F109" s="66">
        <f t="shared" si="2"/>
        <v>68385</v>
      </c>
    </row>
    <row r="110" spans="1:6" ht="12.75">
      <c r="A110" s="25" t="s">
        <v>316</v>
      </c>
      <c r="B110" s="64" t="s">
        <v>153</v>
      </c>
      <c r="C110" s="27" t="s">
        <v>317</v>
      </c>
      <c r="D110" s="28">
        <v>91600</v>
      </c>
      <c r="E110" s="65">
        <v>23215</v>
      </c>
      <c r="F110" s="66">
        <f t="shared" si="2"/>
        <v>68385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318</v>
      </c>
      <c r="B112" s="73" t="s">
        <v>319</v>
      </c>
      <c r="C112" s="74" t="s">
        <v>154</v>
      </c>
      <c r="D112" s="75">
        <v>-200000</v>
      </c>
      <c r="E112" s="75">
        <v>2997696.55</v>
      </c>
      <c r="F112" s="76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0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321</v>
      </c>
      <c r="B1" s="121"/>
      <c r="C1" s="121"/>
      <c r="D1" s="121"/>
      <c r="E1" s="121"/>
      <c r="F1" s="121"/>
    </row>
    <row r="2" spans="1:6" ht="12.75" customHeight="1">
      <c r="A2" s="97" t="s">
        <v>322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323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324</v>
      </c>
      <c r="B12" s="79" t="s">
        <v>325</v>
      </c>
      <c r="C12" s="80" t="s">
        <v>154</v>
      </c>
      <c r="D12" s="81">
        <v>200000</v>
      </c>
      <c r="E12" s="81">
        <v>-2997696.55</v>
      </c>
      <c r="F12" s="82" t="s">
        <v>154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326</v>
      </c>
      <c r="B14" s="88" t="s">
        <v>327</v>
      </c>
      <c r="C14" s="89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328</v>
      </c>
      <c r="B15" s="84"/>
      <c r="C15" s="85"/>
      <c r="D15" s="86"/>
      <c r="E15" s="86"/>
      <c r="F15" s="87"/>
    </row>
    <row r="16" spans="1:6" ht="24" customHeight="1">
      <c r="A16" s="52" t="s">
        <v>329</v>
      </c>
      <c r="B16" s="88" t="s">
        <v>330</v>
      </c>
      <c r="C16" s="89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328</v>
      </c>
      <c r="B17" s="84"/>
      <c r="C17" s="85"/>
      <c r="D17" s="86"/>
      <c r="E17" s="86"/>
      <c r="F17" s="87"/>
    </row>
    <row r="18" spans="1:6" ht="12.75">
      <c r="A18" s="78" t="s">
        <v>331</v>
      </c>
      <c r="B18" s="79" t="s">
        <v>332</v>
      </c>
      <c r="C18" s="80" t="s">
        <v>333</v>
      </c>
      <c r="D18" s="81">
        <v>200000</v>
      </c>
      <c r="E18" s="81">
        <v>-2997696.55</v>
      </c>
      <c r="F18" s="82">
        <v>3197696.55</v>
      </c>
    </row>
    <row r="19" spans="1:6" ht="24" customHeight="1">
      <c r="A19" s="78" t="s">
        <v>334</v>
      </c>
      <c r="B19" s="79" t="s">
        <v>332</v>
      </c>
      <c r="C19" s="80" t="s">
        <v>335</v>
      </c>
      <c r="D19" s="81">
        <v>200000</v>
      </c>
      <c r="E19" s="81">
        <v>-2997696.55</v>
      </c>
      <c r="F19" s="82">
        <v>3197696.55</v>
      </c>
    </row>
    <row r="20" spans="1:6" ht="12.75">
      <c r="A20" s="78" t="s">
        <v>336</v>
      </c>
      <c r="B20" s="79" t="s">
        <v>337</v>
      </c>
      <c r="C20" s="80" t="s">
        <v>338</v>
      </c>
      <c r="D20" s="81">
        <v>-15226400</v>
      </c>
      <c r="E20" s="96">
        <v>-7604707.62</v>
      </c>
      <c r="F20" s="82" t="s">
        <v>320</v>
      </c>
    </row>
    <row r="21" spans="1:6" ht="12.75">
      <c r="A21" s="25" t="s">
        <v>339</v>
      </c>
      <c r="B21" s="26" t="s">
        <v>337</v>
      </c>
      <c r="C21" s="90" t="s">
        <v>340</v>
      </c>
      <c r="D21" s="28">
        <v>-15226400</v>
      </c>
      <c r="E21" s="28">
        <v>-7604707.62</v>
      </c>
      <c r="F21" s="66" t="s">
        <v>320</v>
      </c>
    </row>
    <row r="22" spans="1:6" ht="24" customHeight="1">
      <c r="A22" s="25" t="s">
        <v>341</v>
      </c>
      <c r="B22" s="26" t="s">
        <v>337</v>
      </c>
      <c r="C22" s="90" t="s">
        <v>342</v>
      </c>
      <c r="D22" s="28">
        <v>-15226400</v>
      </c>
      <c r="E22" s="28">
        <v>-7604707.62</v>
      </c>
      <c r="F22" s="66" t="s">
        <v>320</v>
      </c>
    </row>
    <row r="23" spans="1:6" ht="24" customHeight="1">
      <c r="A23" s="25" t="s">
        <v>343</v>
      </c>
      <c r="B23" s="26" t="s">
        <v>337</v>
      </c>
      <c r="C23" s="90" t="s">
        <v>344</v>
      </c>
      <c r="D23" s="28">
        <v>-15226400</v>
      </c>
      <c r="E23" s="28">
        <v>-7604707.62</v>
      </c>
      <c r="F23" s="66" t="s">
        <v>320</v>
      </c>
    </row>
    <row r="24" spans="1:6" ht="12.75">
      <c r="A24" s="78" t="s">
        <v>345</v>
      </c>
      <c r="B24" s="79" t="s">
        <v>346</v>
      </c>
      <c r="C24" s="80" t="s">
        <v>347</v>
      </c>
      <c r="D24" s="81">
        <v>15426400</v>
      </c>
      <c r="E24" s="96">
        <v>4607011.07</v>
      </c>
      <c r="F24" s="82" t="s">
        <v>320</v>
      </c>
    </row>
    <row r="25" spans="1:6" ht="24" customHeight="1">
      <c r="A25" s="25" t="s">
        <v>348</v>
      </c>
      <c r="B25" s="26" t="s">
        <v>346</v>
      </c>
      <c r="C25" s="90" t="s">
        <v>349</v>
      </c>
      <c r="D25" s="28">
        <v>15426400</v>
      </c>
      <c r="E25" s="28">
        <v>4607011.07</v>
      </c>
      <c r="F25" s="66" t="s">
        <v>320</v>
      </c>
    </row>
    <row r="26" spans="1:6" ht="24" customHeight="1">
      <c r="A26" s="25" t="s">
        <v>350</v>
      </c>
      <c r="B26" s="26" t="s">
        <v>346</v>
      </c>
      <c r="C26" s="90" t="s">
        <v>351</v>
      </c>
      <c r="D26" s="28">
        <v>15426400</v>
      </c>
      <c r="E26" s="28">
        <v>4607011.07</v>
      </c>
      <c r="F26" s="66" t="s">
        <v>320</v>
      </c>
    </row>
    <row r="27" spans="1:6" ht="24" customHeight="1">
      <c r="A27" s="25" t="s">
        <v>352</v>
      </c>
      <c r="B27" s="26" t="s">
        <v>346</v>
      </c>
      <c r="C27" s="90" t="s">
        <v>353</v>
      </c>
      <c r="D27" s="28">
        <v>15426400</v>
      </c>
      <c r="E27" s="28">
        <v>4607011.07</v>
      </c>
      <c r="F27" s="66" t="s">
        <v>320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354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rep:2.53.0.45</dc:description>
  <cp:lastModifiedBy>Бухгалтер</cp:lastModifiedBy>
  <cp:lastPrinted>2021-05-13T05:54:47Z</cp:lastPrinted>
  <dcterms:created xsi:type="dcterms:W3CDTF">2021-05-04T08:40:54Z</dcterms:created>
  <dcterms:modified xsi:type="dcterms:W3CDTF">2021-05-24T08:23:42Z</dcterms:modified>
  <cp:category/>
  <cp:version/>
  <cp:contentType/>
  <cp:contentStatus/>
</cp:coreProperties>
</file>